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harizs\Desktop\"/>
    </mc:Choice>
  </mc:AlternateContent>
  <bookViews>
    <workbookView xWindow="0" yWindow="0" windowWidth="28800" windowHeight="11835"/>
  </bookViews>
  <sheets>
    <sheet name="összes" sheetId="10" r:id="rId1"/>
    <sheet name="hirdetett_kurzusok" sheetId="13" r:id="rId2"/>
    <sheet name="fix adatok" sheetId="9" r:id="rId3"/>
    <sheet name="I. évfolyam" sheetId="12" r:id="rId4"/>
    <sheet name="II. évfolyam" sheetId="4" r:id="rId5"/>
    <sheet name="III. évfolyam" sheetId="5" r:id="rId6"/>
    <sheet name="IV. évfolyam" sheetId="6" r:id="rId7"/>
  </sheets>
  <definedNames>
    <definedName name="_xlnm._FilterDatabase" localSheetId="2" hidden="1">'fix adatok'!$A$1:$D$22</definedName>
    <definedName name="_xlnm._FilterDatabase" localSheetId="0" hidden="1">összes!$A$1:$V$814</definedName>
  </definedNames>
  <calcPr calcId="152511"/>
</workbook>
</file>

<file path=xl/calcChain.xml><?xml version="1.0" encoding="utf-8"?>
<calcChain xmlns="http://schemas.openxmlformats.org/spreadsheetml/2006/main">
  <c r="L1025" i="13" l="1"/>
  <c r="L784" i="13"/>
  <c r="L773" i="13"/>
  <c r="L1124" i="13"/>
  <c r="L1103" i="13"/>
  <c r="L276" i="13"/>
  <c r="L354" i="13"/>
  <c r="L353" i="13"/>
  <c r="L578" i="13"/>
  <c r="L1110" i="13"/>
  <c r="L1137" i="13"/>
  <c r="L1128" i="13"/>
  <c r="L583" i="13"/>
  <c r="L779" i="13"/>
  <c r="L1119" i="13"/>
  <c r="L1118" i="13"/>
  <c r="L1102" i="13"/>
  <c r="L292" i="13"/>
  <c r="L290" i="13"/>
  <c r="L286" i="13"/>
  <c r="L1107" i="13"/>
  <c r="L788" i="13"/>
  <c r="L1133" i="13"/>
  <c r="L774" i="13"/>
  <c r="L1117" i="13"/>
  <c r="L1122" i="13"/>
  <c r="L686" i="13"/>
  <c r="L830" i="13"/>
  <c r="L284" i="13"/>
  <c r="L352" i="13"/>
  <c r="L1135" i="13"/>
  <c r="L1112" i="13"/>
  <c r="L346" i="13"/>
  <c r="L1154" i="13"/>
  <c r="L1132" i="13"/>
  <c r="L1127" i="13"/>
  <c r="L605" i="13"/>
  <c r="L781" i="13"/>
  <c r="L1116" i="13"/>
  <c r="L829" i="13"/>
  <c r="L288" i="13"/>
  <c r="L351" i="13"/>
  <c r="L1134" i="13"/>
  <c r="L1106" i="13"/>
  <c r="L1148" i="13"/>
  <c r="L512" i="13"/>
  <c r="L778" i="13"/>
  <c r="L1123" i="13"/>
  <c r="L828" i="13"/>
  <c r="L294" i="13"/>
  <c r="L660" i="13"/>
  <c r="L672" i="13"/>
  <c r="L787" i="13"/>
  <c r="L1153" i="13"/>
  <c r="L859" i="13"/>
  <c r="L1136" i="13"/>
  <c r="L1096" i="13"/>
  <c r="L648" i="13"/>
  <c r="L865" i="13"/>
  <c r="L612" i="13"/>
  <c r="L675" i="13"/>
  <c r="L1115" i="13"/>
  <c r="L1114" i="13"/>
  <c r="L827" i="13"/>
  <c r="L826" i="13"/>
  <c r="L282" i="13"/>
  <c r="L1105" i="13"/>
  <c r="L1109" i="13"/>
  <c r="L1108" i="13"/>
  <c r="L399" i="13"/>
  <c r="L398" i="13"/>
  <c r="L1000" i="13"/>
  <c r="L1048" i="13"/>
  <c r="L769" i="13"/>
  <c r="L766" i="13"/>
  <c r="L1113" i="13"/>
  <c r="L1131" i="13"/>
  <c r="L1144" i="13"/>
  <c r="L1104" i="13"/>
  <c r="L606" i="13"/>
  <c r="L925" i="13"/>
  <c r="L647" i="13"/>
  <c r="L864" i="13"/>
  <c r="L768" i="13"/>
  <c r="L280" i="13"/>
  <c r="L278" i="13"/>
  <c r="L1111" i="13"/>
  <c r="L1140" i="13"/>
  <c r="L1101" i="13"/>
  <c r="L626" i="13"/>
  <c r="L783" i="13"/>
  <c r="L289" i="13"/>
  <c r="L350" i="13"/>
  <c r="L307" i="13"/>
  <c r="L553" i="13"/>
  <c r="L519" i="13"/>
  <c r="L581" i="13"/>
  <c r="L1100" i="13"/>
  <c r="L548" i="13"/>
  <c r="L547" i="13"/>
  <c r="L361" i="13"/>
  <c r="L765" i="13"/>
  <c r="L1099" i="13"/>
  <c r="L1098" i="13"/>
  <c r="L285" i="13"/>
  <c r="L281" i="13"/>
  <c r="L397" i="13"/>
  <c r="L1092" i="13"/>
  <c r="L775" i="13"/>
  <c r="L1125" i="13"/>
  <c r="L1121" i="13"/>
  <c r="L293" i="13"/>
  <c r="L291" i="13"/>
  <c r="L1126" i="13"/>
  <c r="L1146" i="13"/>
  <c r="L515" i="13"/>
  <c r="L782" i="13"/>
  <c r="L780" i="13"/>
  <c r="L771" i="13"/>
  <c r="L1097" i="13"/>
  <c r="L287" i="13"/>
  <c r="L283" i="13"/>
  <c r="L349" i="13"/>
  <c r="L1130" i="13"/>
  <c r="L514" i="13"/>
  <c r="L355" i="13"/>
  <c r="L580" i="13"/>
  <c r="L777" i="13"/>
  <c r="L770" i="13"/>
  <c r="L767" i="13"/>
  <c r="L1095" i="13"/>
  <c r="L279" i="13"/>
  <c r="L877" i="13"/>
  <c r="L1093" i="13"/>
  <c r="L1139" i="13"/>
  <c r="L1091" i="13"/>
  <c r="L427" i="13"/>
  <c r="L277" i="13"/>
  <c r="L1129" i="13"/>
  <c r="L426" i="13"/>
  <c r="L518" i="13"/>
  <c r="L517" i="13"/>
  <c r="L1142" i="13"/>
  <c r="L776" i="13"/>
  <c r="L1094" i="13"/>
  <c r="L1120" i="13"/>
  <c r="L790" i="13"/>
  <c r="L295" i="13"/>
  <c r="L1021" i="13"/>
  <c r="L625" i="13"/>
  <c r="L1145" i="13"/>
  <c r="L579" i="13"/>
  <c r="L1147" i="13"/>
  <c r="L360" i="13"/>
  <c r="L772" i="13"/>
  <c r="L1138" i="13"/>
  <c r="L513" i="13"/>
  <c r="L1143" i="13"/>
  <c r="L1141" i="13"/>
  <c r="L685" i="13"/>
  <c r="L425" i="13"/>
  <c r="L546" i="13"/>
  <c r="L587" i="13"/>
  <c r="L945" i="13"/>
  <c r="L450" i="13"/>
  <c r="L820" i="13"/>
  <c r="L1076" i="13"/>
  <c r="L1073" i="13"/>
  <c r="L1070" i="13"/>
  <c r="L845" i="13"/>
  <c r="L841" i="13"/>
  <c r="L839" i="13"/>
  <c r="L724" i="13"/>
  <c r="L698" i="13"/>
  <c r="L618" i="13"/>
  <c r="L474" i="13"/>
  <c r="L898" i="13"/>
  <c r="L893" i="13"/>
  <c r="L885" i="13"/>
  <c r="L1040" i="13"/>
  <c r="L1030" i="13"/>
  <c r="L501" i="13"/>
  <c r="L642" i="13"/>
  <c r="L640" i="13"/>
  <c r="L385" i="13"/>
  <c r="L662" i="13"/>
  <c r="L800" i="13"/>
  <c r="L472" i="13"/>
  <c r="L727" i="13"/>
  <c r="L575" i="13"/>
  <c r="L572" i="13"/>
  <c r="L563" i="13"/>
  <c r="L601" i="13"/>
  <c r="L586" i="13"/>
  <c r="L545" i="13"/>
  <c r="L1051" i="13"/>
  <c r="L996" i="13"/>
  <c r="L525" i="13"/>
  <c r="L524" i="13"/>
  <c r="L523" i="13"/>
  <c r="L522" i="13"/>
  <c r="L809" i="13"/>
  <c r="L380" i="13"/>
  <c r="L376" i="13"/>
  <c r="L374" i="13"/>
  <c r="L373" i="13"/>
  <c r="L369" i="13"/>
  <c r="L923" i="13"/>
  <c r="L916" i="13"/>
  <c r="L915" i="13"/>
  <c r="L913" i="13"/>
  <c r="L909" i="13"/>
  <c r="L905" i="13"/>
  <c r="L608" i="13"/>
  <c r="L340" i="13"/>
  <c r="L339" i="13"/>
  <c r="L1085" i="13"/>
  <c r="L356" i="13"/>
  <c r="L810" i="13"/>
  <c r="L624" i="13"/>
  <c r="L623" i="13"/>
  <c r="L1088" i="13"/>
  <c r="L446" i="13"/>
  <c r="L445" i="13"/>
  <c r="L437" i="13"/>
  <c r="L436" i="13"/>
  <c r="L430" i="13"/>
  <c r="L318" i="13"/>
  <c r="L315" i="13"/>
  <c r="L406" i="13"/>
  <c r="L405" i="13"/>
  <c r="L555" i="13"/>
  <c r="L732" i="13"/>
  <c r="L714" i="13"/>
  <c r="L709" i="13"/>
  <c r="L511" i="13"/>
  <c r="L1049" i="13"/>
  <c r="L955" i="13"/>
  <c r="L1012" i="13"/>
  <c r="L932" i="13"/>
  <c r="L937" i="13"/>
  <c r="L936" i="13"/>
  <c r="L972" i="13"/>
  <c r="L460" i="13"/>
  <c r="L992" i="13"/>
  <c r="L1080" i="13"/>
  <c r="L1065" i="13"/>
  <c r="L849" i="13"/>
  <c r="L848" i="13"/>
  <c r="L838" i="13"/>
  <c r="L387" i="13"/>
  <c r="L473" i="13"/>
  <c r="L890" i="13"/>
  <c r="L471" i="13"/>
  <c r="L1045" i="13"/>
  <c r="L1044" i="13"/>
  <c r="L641" i="13"/>
  <c r="L636" i="13"/>
  <c r="L396" i="13"/>
  <c r="L577" i="13"/>
  <c r="L453" i="13"/>
  <c r="L573" i="13"/>
  <c r="L568" i="13"/>
  <c r="L561" i="13"/>
  <c r="L560" i="13"/>
  <c r="L544" i="13"/>
  <c r="L759" i="13"/>
  <c r="L368" i="13"/>
  <c r="L488" i="13"/>
  <c r="L348" i="13"/>
  <c r="L971" i="13"/>
  <c r="L665" i="13"/>
  <c r="L752" i="13"/>
  <c r="L341" i="13"/>
  <c r="L696" i="13"/>
  <c r="L926" i="13"/>
  <c r="L695" i="13"/>
  <c r="L509" i="13"/>
  <c r="L435" i="13"/>
  <c r="L432" i="13"/>
  <c r="L431" i="13"/>
  <c r="L876" i="13"/>
  <c r="L927" i="13"/>
  <c r="L326" i="13"/>
  <c r="L323" i="13"/>
  <c r="L320" i="13"/>
  <c r="L422" i="13"/>
  <c r="L420" i="13"/>
  <c r="L418" i="13"/>
  <c r="L417" i="13"/>
  <c r="L412" i="13"/>
  <c r="L409" i="13"/>
  <c r="L403" i="13"/>
  <c r="L486" i="13"/>
  <c r="L870" i="13"/>
  <c r="L347" i="13"/>
  <c r="L746" i="13"/>
  <c r="L736" i="13"/>
  <c r="L733" i="13"/>
  <c r="L722" i="13"/>
  <c r="L717" i="13"/>
  <c r="L716" i="13"/>
  <c r="L715" i="13"/>
  <c r="L1060" i="13"/>
  <c r="L1151" i="13"/>
  <c r="L550" i="13"/>
  <c r="L697" i="13"/>
  <c r="L956" i="13"/>
  <c r="L946" i="13"/>
  <c r="L944" i="13"/>
  <c r="L940" i="13"/>
  <c r="L655" i="13"/>
  <c r="L984" i="13"/>
  <c r="L967" i="13"/>
  <c r="L651" i="13"/>
  <c r="L998" i="13"/>
  <c r="L990" i="13"/>
  <c r="L678" i="13"/>
  <c r="L357" i="13"/>
  <c r="L615" i="13"/>
  <c r="L1079" i="13"/>
  <c r="L1077" i="13"/>
  <c r="L1071" i="13"/>
  <c r="L854" i="13"/>
  <c r="L842" i="13"/>
  <c r="L836" i="13"/>
  <c r="L483" i="13"/>
  <c r="L476" i="13"/>
  <c r="L892" i="13"/>
  <c r="L891" i="13"/>
  <c r="L889" i="13"/>
  <c r="L887" i="13"/>
  <c r="L808" i="13"/>
  <c r="L298" i="13"/>
  <c r="L1032" i="13"/>
  <c r="L551" i="13"/>
  <c r="L1059" i="13"/>
  <c r="L1156" i="13"/>
  <c r="L459" i="13"/>
  <c r="L634" i="13"/>
  <c r="L661" i="13"/>
  <c r="L863" i="13"/>
  <c r="L1022" i="13"/>
  <c r="L619" i="13"/>
  <c r="L799" i="13"/>
  <c r="L1054" i="13"/>
  <c r="L728" i="13"/>
  <c r="L395" i="13"/>
  <c r="L584" i="13"/>
  <c r="L540" i="13"/>
  <c r="L536" i="13"/>
  <c r="L534" i="13"/>
  <c r="L505" i="13"/>
  <c r="L495" i="13"/>
  <c r="L497" i="13"/>
  <c r="L493" i="13"/>
  <c r="L867" i="13"/>
  <c r="L491" i="13"/>
  <c r="L687" i="13"/>
  <c r="L507" i="13"/>
  <c r="L389" i="13"/>
  <c r="L824" i="13"/>
  <c r="L995" i="13"/>
  <c r="L378" i="13"/>
  <c r="L370" i="13"/>
  <c r="L367" i="13"/>
  <c r="L306" i="13"/>
  <c r="L921" i="13"/>
  <c r="L918" i="13"/>
  <c r="L910" i="13"/>
  <c r="L907" i="13"/>
  <c r="L477" i="13"/>
  <c r="L627" i="13"/>
  <c r="L508" i="13"/>
  <c r="L951" i="13"/>
  <c r="L1089" i="13"/>
  <c r="L458" i="13"/>
  <c r="L1023" i="13"/>
  <c r="L386" i="13"/>
  <c r="L482" i="13"/>
  <c r="L440" i="13"/>
  <c r="L322" i="13"/>
  <c r="L321" i="13"/>
  <c r="L411" i="13"/>
  <c r="L408" i="13"/>
  <c r="L751" i="13"/>
  <c r="L747" i="13"/>
  <c r="L503" i="13"/>
  <c r="L970" i="13"/>
  <c r="L968" i="13"/>
  <c r="L954" i="13"/>
  <c r="L950" i="13"/>
  <c r="L938" i="13"/>
  <c r="L973" i="13"/>
  <c r="L656" i="13"/>
  <c r="L652" i="13"/>
  <c r="L961" i="13"/>
  <c r="L988" i="13"/>
  <c r="L300" i="13"/>
  <c r="L614" i="13"/>
  <c r="L964" i="13"/>
  <c r="L506" i="13"/>
  <c r="L819" i="13"/>
  <c r="L1078" i="13"/>
  <c r="L1075" i="13"/>
  <c r="L1074" i="13"/>
  <c r="L1064" i="13"/>
  <c r="L856" i="13"/>
  <c r="L847" i="13"/>
  <c r="L897" i="13"/>
  <c r="L882" i="13"/>
  <c r="L881" i="13"/>
  <c r="L498" i="13"/>
  <c r="L880" i="13"/>
  <c r="L631" i="13"/>
  <c r="L629" i="13"/>
  <c r="L930" i="13"/>
  <c r="L798" i="13"/>
  <c r="L576" i="13"/>
  <c r="L999" i="13"/>
  <c r="L571" i="13"/>
  <c r="L598" i="13"/>
  <c r="L594" i="13"/>
  <c r="L592" i="13"/>
  <c r="L532" i="13"/>
  <c r="L613" i="13"/>
  <c r="L1050" i="13"/>
  <c r="L1052" i="13"/>
  <c r="L454" i="13"/>
  <c r="L388" i="13"/>
  <c r="L582" i="13"/>
  <c r="L377" i="13"/>
  <c r="L372" i="13"/>
  <c r="L801" i="13"/>
  <c r="L860" i="13"/>
  <c r="L1017" i="13"/>
  <c r="L922" i="13"/>
  <c r="L920" i="13"/>
  <c r="L911" i="13"/>
  <c r="L904" i="13"/>
  <c r="L682" i="13"/>
  <c r="L1083" i="13"/>
  <c r="L684" i="13"/>
  <c r="L664" i="13"/>
  <c r="L344" i="13"/>
  <c r="L342" i="13"/>
  <c r="L622" i="13"/>
  <c r="L447" i="13"/>
  <c r="L441" i="13"/>
  <c r="L439" i="13"/>
  <c r="L875" i="13"/>
  <c r="L330" i="13"/>
  <c r="L328" i="13"/>
  <c r="L313" i="13"/>
  <c r="L407" i="13"/>
  <c r="L1020" i="13"/>
  <c r="L979" i="13"/>
  <c r="L815" i="13"/>
  <c r="L462" i="13"/>
  <c r="L749" i="13"/>
  <c r="L745" i="13"/>
  <c r="L869" i="13"/>
  <c r="L585" i="13"/>
  <c r="L948" i="13"/>
  <c r="L688" i="13"/>
  <c r="L310" i="13"/>
  <c r="L976" i="13"/>
  <c r="L959" i="13"/>
  <c r="L980" i="13"/>
  <c r="L761" i="13"/>
  <c r="L726" i="13"/>
  <c r="L1069" i="13"/>
  <c r="L1067" i="13"/>
  <c r="L857" i="13"/>
  <c r="L852" i="13"/>
  <c r="L851" i="13"/>
  <c r="L844" i="13"/>
  <c r="L390" i="13"/>
  <c r="L1087" i="13"/>
  <c r="L986" i="13"/>
  <c r="L883" i="13"/>
  <c r="L468" i="13"/>
  <c r="L1042" i="13"/>
  <c r="L1041" i="13"/>
  <c r="L1037" i="13"/>
  <c r="L1033" i="13"/>
  <c r="L987" i="13"/>
  <c r="L465" i="13"/>
  <c r="L1008" i="13"/>
  <c r="L489" i="13"/>
  <c r="L643" i="13"/>
  <c r="L638" i="13"/>
  <c r="L637" i="13"/>
  <c r="L866" i="13"/>
  <c r="L966" i="13"/>
  <c r="L754" i="13"/>
  <c r="L272" i="13"/>
  <c r="L394" i="13"/>
  <c r="L978" i="13"/>
  <c r="L569" i="13"/>
  <c r="L600" i="13"/>
  <c r="L593" i="13"/>
  <c r="L590" i="13"/>
  <c r="L818" i="13"/>
  <c r="L543" i="13"/>
  <c r="L794" i="13"/>
  <c r="L383" i="13"/>
  <c r="L382" i="13"/>
  <c r="L379" i="13"/>
  <c r="L375" i="13"/>
  <c r="L371" i="13"/>
  <c r="L305" i="13"/>
  <c r="L977" i="13"/>
  <c r="L982" i="13"/>
  <c r="L676" i="13"/>
  <c r="L983" i="13"/>
  <c r="L871" i="13"/>
  <c r="L868" i="13"/>
  <c r="L1018" i="13"/>
  <c r="L334" i="13"/>
  <c r="L490" i="13"/>
  <c r="L496" i="13"/>
  <c r="L466" i="13"/>
  <c r="L753" i="13"/>
  <c r="L831" i="13"/>
  <c r="L449" i="13"/>
  <c r="L479" i="13"/>
  <c r="L478" i="13"/>
  <c r="L442" i="13"/>
  <c r="L433" i="13"/>
  <c r="L464" i="13"/>
  <c r="L319" i="13"/>
  <c r="L421" i="13"/>
  <c r="L419" i="13"/>
  <c r="L416" i="13"/>
  <c r="L413" i="13"/>
  <c r="L410" i="13"/>
  <c r="L481" i="13"/>
  <c r="L928" i="13"/>
  <c r="L742" i="13"/>
  <c r="L719" i="13"/>
  <c r="L713" i="13"/>
  <c r="L711" i="13"/>
  <c r="L707" i="13"/>
  <c r="L589" i="13"/>
  <c r="L952" i="13"/>
  <c r="L947" i="13"/>
  <c r="L941" i="13"/>
  <c r="L832" i="13"/>
  <c r="L654" i="13"/>
  <c r="L1011" i="13"/>
  <c r="L942" i="13"/>
  <c r="L974" i="13"/>
  <c r="L935" i="13"/>
  <c r="L994" i="13"/>
  <c r="L659" i="13"/>
  <c r="L725" i="13"/>
  <c r="L611" i="13"/>
  <c r="L993" i="13"/>
  <c r="L1082" i="13"/>
  <c r="L1081" i="13"/>
  <c r="L1072" i="13"/>
  <c r="L846" i="13"/>
  <c r="L843" i="13"/>
  <c r="L817" i="13"/>
  <c r="L962" i="13"/>
  <c r="L933" i="13"/>
  <c r="L895" i="13"/>
  <c r="L789" i="13"/>
  <c r="L1046" i="13"/>
  <c r="L1039" i="13"/>
  <c r="L1038" i="13"/>
  <c r="L1036" i="13"/>
  <c r="L646" i="13"/>
  <c r="L633" i="13"/>
  <c r="L630" i="13"/>
  <c r="L1149" i="13"/>
  <c r="L797" i="13"/>
  <c r="L1055" i="13"/>
  <c r="L311" i="13"/>
  <c r="L301" i="13"/>
  <c r="L1016" i="13"/>
  <c r="L554" i="13"/>
  <c r="L470" i="13"/>
  <c r="L574" i="13"/>
  <c r="L567" i="13"/>
  <c r="L564" i="13"/>
  <c r="L599" i="13"/>
  <c r="L541" i="13"/>
  <c r="L531" i="13"/>
  <c r="L530" i="13"/>
  <c r="L516" i="13"/>
  <c r="L391" i="13"/>
  <c r="L521" i="13"/>
  <c r="L364" i="13"/>
  <c r="L366" i="13"/>
  <c r="L304" i="13"/>
  <c r="L303" i="13"/>
  <c r="L302" i="13"/>
  <c r="L931" i="13"/>
  <c r="L908" i="13"/>
  <c r="L906" i="13"/>
  <c r="L1063" i="13"/>
  <c r="L786" i="13"/>
  <c r="L816" i="13"/>
  <c r="L343" i="13"/>
  <c r="L338" i="13"/>
  <c r="L335" i="13"/>
  <c r="L699" i="13"/>
  <c r="L494" i="13"/>
  <c r="L452" i="13"/>
  <c r="L463" i="13"/>
  <c r="L1014" i="13"/>
  <c r="L793" i="13"/>
  <c r="L621" i="13"/>
  <c r="L327" i="13"/>
  <c r="L325" i="13"/>
  <c r="L404" i="13"/>
  <c r="L480" i="13"/>
  <c r="L487" i="13"/>
  <c r="L704" i="13"/>
  <c r="L750" i="13"/>
  <c r="L748" i="13"/>
  <c r="L741" i="13"/>
  <c r="L740" i="13"/>
  <c r="L739" i="13"/>
  <c r="L737" i="13"/>
  <c r="L735" i="13"/>
  <c r="L723" i="13"/>
  <c r="L718" i="13"/>
  <c r="L712" i="13"/>
  <c r="L705" i="13"/>
  <c r="L502" i="13"/>
  <c r="L958" i="13"/>
  <c r="L671" i="13"/>
  <c r="L960" i="13"/>
  <c r="L969" i="13"/>
  <c r="L953" i="13"/>
  <c r="L939" i="13"/>
  <c r="L668" i="13"/>
  <c r="L653" i="13"/>
  <c r="L657" i="13"/>
  <c r="L965" i="13"/>
  <c r="L694" i="13"/>
  <c r="L461" i="13"/>
  <c r="L1152" i="13"/>
  <c r="L658" i="13"/>
  <c r="L610" i="13"/>
  <c r="L991" i="13"/>
  <c r="L1068" i="13"/>
  <c r="L1066" i="13"/>
  <c r="L858" i="13"/>
  <c r="L850" i="13"/>
  <c r="L837" i="13"/>
  <c r="L485" i="13"/>
  <c r="L297" i="13"/>
  <c r="L549" i="13"/>
  <c r="L894" i="13"/>
  <c r="L888" i="13"/>
  <c r="L884" i="13"/>
  <c r="L989" i="13"/>
  <c r="L1031" i="13"/>
  <c r="L1024" i="13"/>
  <c r="L456" i="13"/>
  <c r="L1155" i="13"/>
  <c r="L510" i="13"/>
  <c r="L504" i="13"/>
  <c r="L499" i="13"/>
  <c r="L645" i="13"/>
  <c r="L644" i="13"/>
  <c r="L639" i="13"/>
  <c r="L635" i="13"/>
  <c r="L632" i="13"/>
  <c r="L1056" i="13"/>
  <c r="L796" i="13"/>
  <c r="L393" i="13"/>
  <c r="L392" i="13"/>
  <c r="L825" i="13"/>
  <c r="L570" i="13"/>
  <c r="L562" i="13"/>
  <c r="L591" i="13"/>
  <c r="L469" i="13"/>
  <c r="L539" i="13"/>
  <c r="L533" i="13"/>
  <c r="L807" i="13"/>
  <c r="L556" i="13"/>
  <c r="L791" i="13"/>
  <c r="L1013" i="13"/>
  <c r="L997" i="13"/>
  <c r="L363" i="13"/>
  <c r="L822" i="13"/>
  <c r="L760" i="13"/>
  <c r="L914" i="13"/>
  <c r="L912" i="13"/>
  <c r="L1019" i="13"/>
  <c r="L674" i="13"/>
  <c r="L337" i="13"/>
  <c r="L1090" i="13"/>
  <c r="L1053" i="13"/>
  <c r="L457" i="13"/>
  <c r="L669" i="13"/>
  <c r="L620" i="13"/>
  <c r="L448" i="13"/>
  <c r="L444" i="13"/>
  <c r="L434" i="13"/>
  <c r="L429" i="13"/>
  <c r="L874" i="13"/>
  <c r="L873" i="13"/>
  <c r="L329" i="13"/>
  <c r="L316" i="13"/>
  <c r="L314" i="13"/>
  <c r="L414" i="13"/>
  <c r="L683" i="13"/>
  <c r="L743" i="13"/>
  <c r="L734" i="13"/>
  <c r="L721" i="13"/>
  <c r="L720" i="13"/>
  <c r="L710" i="13"/>
  <c r="L708" i="13"/>
  <c r="L706" i="13"/>
  <c r="L949" i="13"/>
  <c r="L693" i="13"/>
  <c r="L1010" i="13"/>
  <c r="L384" i="13"/>
  <c r="L667" i="13"/>
  <c r="L609" i="13"/>
  <c r="L855" i="13"/>
  <c r="L853" i="13"/>
  <c r="L840" i="13"/>
  <c r="L484" i="13"/>
  <c r="L475" i="13"/>
  <c r="L896" i="13"/>
  <c r="L886" i="13"/>
  <c r="L1047" i="13"/>
  <c r="L1043" i="13"/>
  <c r="L1035" i="13"/>
  <c r="L1034" i="13"/>
  <c r="L500" i="13"/>
  <c r="L795" i="13"/>
  <c r="L451" i="13"/>
  <c r="L296" i="13"/>
  <c r="L899" i="13"/>
  <c r="L566" i="13"/>
  <c r="L565" i="13"/>
  <c r="L559" i="13"/>
  <c r="L597" i="13"/>
  <c r="L596" i="13"/>
  <c r="L595" i="13"/>
  <c r="L588" i="13"/>
  <c r="L542" i="13"/>
  <c r="L538" i="13"/>
  <c r="L537" i="13"/>
  <c r="L535" i="13"/>
  <c r="L529" i="13"/>
  <c r="L492" i="13"/>
  <c r="L381" i="13"/>
  <c r="L755" i="13"/>
  <c r="L919" i="13"/>
  <c r="L917" i="13"/>
  <c r="L758" i="13"/>
  <c r="L673" i="13"/>
  <c r="L929" i="13"/>
  <c r="L558" i="13"/>
  <c r="L345" i="13"/>
  <c r="L336" i="13"/>
  <c r="L861" i="13"/>
  <c r="L467" i="13"/>
  <c r="L981" i="13"/>
  <c r="L443" i="13"/>
  <c r="L438" i="13"/>
  <c r="L872" i="13"/>
  <c r="L862" i="13"/>
  <c r="L324" i="13"/>
  <c r="L317" i="13"/>
  <c r="L312" i="13"/>
  <c r="L415" i="13"/>
  <c r="L985" i="13"/>
  <c r="L666" i="13"/>
  <c r="L744" i="13"/>
  <c r="L738" i="13"/>
  <c r="L963" i="13"/>
  <c r="L1084" i="13"/>
  <c r="L1026" i="13"/>
  <c r="A587" i="13"/>
  <c r="A945" i="13"/>
  <c r="A520" i="13"/>
  <c r="A879" i="13"/>
  <c r="A424" i="13"/>
  <c r="A1058" i="13"/>
  <c r="A331" i="13"/>
  <c r="A802" i="13"/>
  <c r="A401" i="13"/>
  <c r="A1026" i="13"/>
  <c r="A1025" i="13"/>
  <c r="A271" i="13"/>
  <c r="A270" i="13"/>
  <c r="A269" i="13"/>
  <c r="A268" i="13"/>
  <c r="A784" i="13"/>
  <c r="A783" i="13"/>
  <c r="A773" i="13"/>
  <c r="A267" i="13"/>
  <c r="A266" i="13"/>
  <c r="A265" i="13"/>
  <c r="A264" i="13"/>
  <c r="A263" i="13"/>
  <c r="A450" i="13"/>
  <c r="A1124" i="13"/>
  <c r="A820" i="13"/>
  <c r="A1076" i="13"/>
  <c r="A1073" i="13"/>
  <c r="A1070" i="13"/>
  <c r="A262" i="13"/>
  <c r="A845" i="13"/>
  <c r="A841" i="13"/>
  <c r="A839" i="13"/>
  <c r="A724" i="13"/>
  <c r="A698" i="13"/>
  <c r="A618" i="13"/>
  <c r="A261" i="13"/>
  <c r="A260" i="13"/>
  <c r="A474" i="13"/>
  <c r="A898" i="13"/>
  <c r="A893" i="13"/>
  <c r="A885" i="13"/>
  <c r="A1103" i="13"/>
  <c r="A1040" i="13"/>
  <c r="A1030" i="13"/>
  <c r="A259" i="13"/>
  <c r="A258" i="13"/>
  <c r="A257" i="13"/>
  <c r="A501" i="13"/>
  <c r="A256" i="13"/>
  <c r="A255" i="13"/>
  <c r="A254" i="13"/>
  <c r="A253" i="13"/>
  <c r="A642" i="13"/>
  <c r="A640" i="13"/>
  <c r="A252" i="13"/>
  <c r="A251" i="13"/>
  <c r="A385" i="13"/>
  <c r="A662" i="13"/>
  <c r="A289" i="13"/>
  <c r="A276" i="13"/>
  <c r="A800" i="13"/>
  <c r="A354" i="13"/>
  <c r="A350" i="13"/>
  <c r="A353" i="13"/>
  <c r="A1003" i="13"/>
  <c r="A472" i="13"/>
  <c r="A727" i="13"/>
  <c r="A575" i="13"/>
  <c r="A572" i="13"/>
  <c r="A563" i="13"/>
  <c r="A601" i="13"/>
  <c r="A586" i="13"/>
  <c r="A545" i="13"/>
  <c r="A1051" i="13"/>
  <c r="A250" i="13"/>
  <c r="A249" i="13"/>
  <c r="A248" i="13"/>
  <c r="A247" i="13"/>
  <c r="A246" i="13"/>
  <c r="A245" i="13"/>
  <c r="A244" i="13"/>
  <c r="A243" i="13"/>
  <c r="A578" i="13"/>
  <c r="A996" i="13"/>
  <c r="A525" i="13"/>
  <c r="A524" i="13"/>
  <c r="A523" i="13"/>
  <c r="A522" i="13"/>
  <c r="A809" i="13"/>
  <c r="A380" i="13"/>
  <c r="A376" i="13"/>
  <c r="A374" i="13"/>
  <c r="A373" i="13"/>
  <c r="A369" i="13"/>
  <c r="A923" i="13"/>
  <c r="A916" i="13"/>
  <c r="A915" i="13"/>
  <c r="A913" i="13"/>
  <c r="A909" i="13"/>
  <c r="A905" i="13"/>
  <c r="A307" i="13"/>
  <c r="A242" i="13"/>
  <c r="A241" i="13"/>
  <c r="A240" i="13"/>
  <c r="A239" i="13"/>
  <c r="A608" i="13"/>
  <c r="A238" i="13"/>
  <c r="A340" i="13"/>
  <c r="A339" i="13"/>
  <c r="A677" i="13"/>
  <c r="A553" i="13"/>
  <c r="A821" i="13"/>
  <c r="A237" i="13"/>
  <c r="A236" i="13"/>
  <c r="A235" i="13"/>
  <c r="A1085" i="13"/>
  <c r="A234" i="13"/>
  <c r="A233" i="13"/>
  <c r="A356" i="13"/>
  <c r="A810" i="13"/>
  <c r="A624" i="13"/>
  <c r="A623" i="13"/>
  <c r="A1088" i="13"/>
  <c r="A446" i="13"/>
  <c r="A445" i="13"/>
  <c r="A437" i="13"/>
  <c r="A436" i="13"/>
  <c r="A430" i="13"/>
  <c r="A835" i="13"/>
  <c r="A318" i="13"/>
  <c r="A315" i="13"/>
  <c r="A406" i="13"/>
  <c r="A405" i="13"/>
  <c r="A232" i="13"/>
  <c r="A231" i="13"/>
  <c r="A230" i="13"/>
  <c r="A1110" i="13"/>
  <c r="A519" i="13"/>
  <c r="A581" i="13"/>
  <c r="A555" i="13"/>
  <c r="A732" i="13"/>
  <c r="A714" i="13"/>
  <c r="A709" i="13"/>
  <c r="A1137" i="13"/>
  <c r="A1128" i="13"/>
  <c r="A1100" i="13"/>
  <c r="A229" i="13"/>
  <c r="A511" i="13"/>
  <c r="A1049" i="13"/>
  <c r="A548" i="13"/>
  <c r="A547" i="13"/>
  <c r="A955" i="13"/>
  <c r="A299" i="13"/>
  <c r="A649" i="13"/>
  <c r="A757" i="13"/>
  <c r="A1012" i="13"/>
  <c r="A932" i="13"/>
  <c r="A729" i="13"/>
  <c r="A423" i="13"/>
  <c r="A552" i="13"/>
  <c r="A602" i="13"/>
  <c r="A937" i="13"/>
  <c r="A936" i="13"/>
  <c r="A583" i="13"/>
  <c r="A361" i="13"/>
  <c r="A972" i="13"/>
  <c r="A460" i="13"/>
  <c r="A228" i="13"/>
  <c r="A227" i="13"/>
  <c r="A226" i="13"/>
  <c r="A225" i="13"/>
  <c r="A779" i="13"/>
  <c r="A765" i="13"/>
  <c r="A455" i="13"/>
  <c r="A224" i="13"/>
  <c r="A1099" i="13"/>
  <c r="A1098" i="13"/>
  <c r="A223" i="13"/>
  <c r="A992" i="13"/>
  <c r="A1119" i="13"/>
  <c r="A1118" i="13"/>
  <c r="A1080" i="13"/>
  <c r="A1065" i="13"/>
  <c r="A849" i="13"/>
  <c r="A848" i="13"/>
  <c r="A838" i="13"/>
  <c r="A387" i="13"/>
  <c r="A222" i="13"/>
  <c r="A473" i="13"/>
  <c r="A890" i="13"/>
  <c r="A471" i="13"/>
  <c r="A1102" i="13"/>
  <c r="A806" i="13"/>
  <c r="A1045" i="13"/>
  <c r="A1044" i="13"/>
  <c r="A221" i="13"/>
  <c r="A220" i="13"/>
  <c r="A219" i="13"/>
  <c r="A641" i="13"/>
  <c r="A636" i="13"/>
  <c r="A218" i="13"/>
  <c r="A217" i="13"/>
  <c r="A216" i="13"/>
  <c r="A215" i="13"/>
  <c r="A214" i="13"/>
  <c r="A213" i="13"/>
  <c r="A212" i="13"/>
  <c r="A211" i="13"/>
  <c r="A210" i="13"/>
  <c r="A1001" i="13"/>
  <c r="A292" i="13"/>
  <c r="A290" i="13"/>
  <c r="A286" i="13"/>
  <c r="A285" i="13"/>
  <c r="A281" i="13"/>
  <c r="A396" i="13"/>
  <c r="A577" i="13"/>
  <c r="A453" i="13"/>
  <c r="A573" i="13"/>
  <c r="A568" i="13"/>
  <c r="A561" i="13"/>
  <c r="A560" i="13"/>
  <c r="A544" i="13"/>
  <c r="A1107" i="13"/>
  <c r="A209" i="13"/>
  <c r="A759" i="13"/>
  <c r="A701" i="13"/>
  <c r="A208" i="13"/>
  <c r="A368" i="13"/>
  <c r="A397" i="13"/>
  <c r="A488" i="13"/>
  <c r="A207" i="13"/>
  <c r="A348" i="13"/>
  <c r="A971" i="13"/>
  <c r="A665" i="13"/>
  <c r="A206" i="13"/>
  <c r="A205" i="13"/>
  <c r="A204" i="13"/>
  <c r="A752" i="13"/>
  <c r="A203" i="13"/>
  <c r="A202" i="13"/>
  <c r="A341" i="13"/>
  <c r="A696" i="13"/>
  <c r="A1092" i="13"/>
  <c r="A201" i="13"/>
  <c r="A926" i="13"/>
  <c r="A695" i="13"/>
  <c r="A509" i="13"/>
  <c r="A200" i="13"/>
  <c r="A199" i="13"/>
  <c r="A788" i="13"/>
  <c r="A198" i="13"/>
  <c r="A197" i="13"/>
  <c r="A196" i="13"/>
  <c r="A195" i="13"/>
  <c r="A435" i="13"/>
  <c r="A432" i="13"/>
  <c r="A431" i="13"/>
  <c r="A876" i="13"/>
  <c r="A927" i="13"/>
  <c r="A194" i="13"/>
  <c r="A326" i="13"/>
  <c r="A323" i="13"/>
  <c r="A320" i="13"/>
  <c r="A422" i="13"/>
  <c r="A420" i="13"/>
  <c r="A418" i="13"/>
  <c r="A417" i="13"/>
  <c r="A412" i="13"/>
  <c r="A409" i="13"/>
  <c r="A403" i="13"/>
  <c r="A486" i="13"/>
  <c r="A193" i="13"/>
  <c r="A870" i="13"/>
  <c r="A192" i="13"/>
  <c r="A191" i="13"/>
  <c r="A190" i="13"/>
  <c r="A347" i="13"/>
  <c r="A1133" i="13"/>
  <c r="A746" i="13"/>
  <c r="A736" i="13"/>
  <c r="A733" i="13"/>
  <c r="A722" i="13"/>
  <c r="A717" i="13"/>
  <c r="A716" i="13"/>
  <c r="A715" i="13"/>
  <c r="A1060" i="13"/>
  <c r="A1151" i="13"/>
  <c r="A189" i="13"/>
  <c r="A550" i="13"/>
  <c r="A697" i="13"/>
  <c r="A956" i="13"/>
  <c r="A946" i="13"/>
  <c r="A944" i="13"/>
  <c r="A940" i="13"/>
  <c r="A878" i="13"/>
  <c r="A702" i="13"/>
  <c r="A1028" i="13"/>
  <c r="A655" i="13"/>
  <c r="A358" i="13"/>
  <c r="A811" i="13"/>
  <c r="A984" i="13"/>
  <c r="A967" i="13"/>
  <c r="A924" i="13"/>
  <c r="A359" i="13"/>
  <c r="A651" i="13"/>
  <c r="A998" i="13"/>
  <c r="A607" i="13"/>
  <c r="A990" i="13"/>
  <c r="A188" i="13"/>
  <c r="A187" i="13"/>
  <c r="A678" i="13"/>
  <c r="A1086" i="13"/>
  <c r="A186" i="13"/>
  <c r="A775" i="13"/>
  <c r="A774" i="13"/>
  <c r="A357" i="13"/>
  <c r="A185" i="13"/>
  <c r="A184" i="13"/>
  <c r="A183" i="13"/>
  <c r="A182" i="13"/>
  <c r="A181" i="13"/>
  <c r="A1117" i="13"/>
  <c r="A615" i="13"/>
  <c r="A1079" i="13"/>
  <c r="A1077" i="13"/>
  <c r="A1071" i="13"/>
  <c r="A1122" i="13"/>
  <c r="A854" i="13"/>
  <c r="A842" i="13"/>
  <c r="A836" i="13"/>
  <c r="A1125" i="13"/>
  <c r="A1121" i="13"/>
  <c r="A483" i="13"/>
  <c r="A180" i="13"/>
  <c r="A476" i="13"/>
  <c r="A892" i="13"/>
  <c r="A891" i="13"/>
  <c r="A889" i="13"/>
  <c r="A887" i="13"/>
  <c r="A808" i="13"/>
  <c r="A298" i="13"/>
  <c r="A1032" i="13"/>
  <c r="A1002" i="13"/>
  <c r="A689" i="13"/>
  <c r="A551" i="13"/>
  <c r="A1059" i="13"/>
  <c r="A179" i="13"/>
  <c r="A178" i="13"/>
  <c r="A1156" i="13"/>
  <c r="A686" i="13"/>
  <c r="A459" i="13"/>
  <c r="A634" i="13"/>
  <c r="A177" i="13"/>
  <c r="A661" i="13"/>
  <c r="A176" i="13"/>
  <c r="A863" i="13"/>
  <c r="A1022" i="13"/>
  <c r="A619" i="13"/>
  <c r="A830" i="13"/>
  <c r="A293" i="13"/>
  <c r="A291" i="13"/>
  <c r="A284" i="13"/>
  <c r="A799" i="13"/>
  <c r="A1054" i="13"/>
  <c r="A728" i="13"/>
  <c r="A352" i="13"/>
  <c r="A395" i="13"/>
  <c r="A670" i="13"/>
  <c r="A1135" i="13"/>
  <c r="A1006" i="13"/>
  <c r="A584" i="13"/>
  <c r="A428" i="13"/>
  <c r="A1112" i="13"/>
  <c r="A540" i="13"/>
  <c r="A536" i="13"/>
  <c r="A534" i="13"/>
  <c r="A1126" i="13"/>
  <c r="A175" i="13"/>
  <c r="A505" i="13"/>
  <c r="A495" i="13"/>
  <c r="A497" i="13"/>
  <c r="A493" i="13"/>
  <c r="A174" i="13"/>
  <c r="A173" i="13"/>
  <c r="A172" i="13"/>
  <c r="A867" i="13"/>
  <c r="A491" i="13"/>
  <c r="A171" i="13"/>
  <c r="A687" i="13"/>
  <c r="A507" i="13"/>
  <c r="A389" i="13"/>
  <c r="A824" i="13"/>
  <c r="A170" i="13"/>
  <c r="A995" i="13"/>
  <c r="A680" i="13"/>
  <c r="A378" i="13"/>
  <c r="A370" i="13"/>
  <c r="A367" i="13"/>
  <c r="A306" i="13"/>
  <c r="A1146" i="13"/>
  <c r="A921" i="13"/>
  <c r="A918" i="13"/>
  <c r="A910" i="13"/>
  <c r="A907" i="13"/>
  <c r="A477" i="13"/>
  <c r="A169" i="13"/>
  <c r="A515" i="13"/>
  <c r="A168" i="13"/>
  <c r="A346" i="13"/>
  <c r="A627" i="13"/>
  <c r="A167" i="13"/>
  <c r="A508" i="13"/>
  <c r="A951" i="13"/>
  <c r="A934" i="13"/>
  <c r="A1089" i="13"/>
  <c r="A166" i="13"/>
  <c r="A458" i="13"/>
  <c r="A165" i="13"/>
  <c r="A164" i="13"/>
  <c r="A1023" i="13"/>
  <c r="A163" i="13"/>
  <c r="A162" i="13"/>
  <c r="A1154" i="13"/>
  <c r="A161" i="13"/>
  <c r="A386" i="13"/>
  <c r="A1009" i="13"/>
  <c r="A482" i="13"/>
  <c r="A440" i="13"/>
  <c r="A322" i="13"/>
  <c r="A321" i="13"/>
  <c r="A411" i="13"/>
  <c r="A408" i="13"/>
  <c r="A160" i="13"/>
  <c r="A628" i="13"/>
  <c r="A159" i="13"/>
  <c r="A158" i="13"/>
  <c r="A157" i="13"/>
  <c r="A156" i="13"/>
  <c r="A731" i="13"/>
  <c r="A1132" i="13"/>
  <c r="A751" i="13"/>
  <c r="A747" i="13"/>
  <c r="A503" i="13"/>
  <c r="A1127" i="13"/>
  <c r="A155" i="13"/>
  <c r="A970" i="13"/>
  <c r="A968" i="13"/>
  <c r="A954" i="13"/>
  <c r="A950" i="13"/>
  <c r="A938" i="13"/>
  <c r="A901" i="13"/>
  <c r="A605" i="13"/>
  <c r="A274" i="13"/>
  <c r="A703" i="13"/>
  <c r="A973" i="13"/>
  <c r="A804" i="13"/>
  <c r="A756" i="13"/>
  <c r="A656" i="13"/>
  <c r="A652" i="13"/>
  <c r="A961" i="13"/>
  <c r="A988" i="13"/>
  <c r="A300" i="13"/>
  <c r="A614" i="13"/>
  <c r="A154" i="13"/>
  <c r="A782" i="13"/>
  <c r="A781" i="13"/>
  <c r="A780" i="13"/>
  <c r="A771" i="13"/>
  <c r="A153" i="13"/>
  <c r="A964" i="13"/>
  <c r="A1150" i="13"/>
  <c r="A506" i="13"/>
  <c r="A152" i="13"/>
  <c r="A1116" i="13"/>
  <c r="A819" i="13"/>
  <c r="A1078" i="13"/>
  <c r="A1075" i="13"/>
  <c r="A1074" i="13"/>
  <c r="A1064" i="13"/>
  <c r="A1097" i="13"/>
  <c r="A856" i="13"/>
  <c r="A847" i="13"/>
  <c r="A692" i="13"/>
  <c r="A897" i="13"/>
  <c r="A882" i="13"/>
  <c r="A881" i="13"/>
  <c r="A151" i="13"/>
  <c r="A150" i="13"/>
  <c r="A149" i="13"/>
  <c r="A148" i="13"/>
  <c r="A147" i="13"/>
  <c r="A498" i="13"/>
  <c r="A880" i="13"/>
  <c r="A631" i="13"/>
  <c r="A629" i="13"/>
  <c r="A146" i="13"/>
  <c r="A145" i="13"/>
  <c r="A930" i="13"/>
  <c r="A829" i="13"/>
  <c r="A288" i="13"/>
  <c r="A287" i="13"/>
  <c r="A283" i="13"/>
  <c r="A798" i="13"/>
  <c r="A349" i="13"/>
  <c r="A351" i="13"/>
  <c r="A1134" i="13"/>
  <c r="A576" i="13"/>
  <c r="A999" i="13"/>
  <c r="A571" i="13"/>
  <c r="A598" i="13"/>
  <c r="A594" i="13"/>
  <c r="A592" i="13"/>
  <c r="A532" i="13"/>
  <c r="A613" i="13"/>
  <c r="A1106" i="13"/>
  <c r="A1148" i="13"/>
  <c r="A1130" i="13"/>
  <c r="A1050" i="13"/>
  <c r="A144" i="13"/>
  <c r="A143" i="13"/>
  <c r="A142" i="13"/>
  <c r="A1052" i="13"/>
  <c r="A454" i="13"/>
  <c r="A388" i="13"/>
  <c r="A582" i="13"/>
  <c r="A141" i="13"/>
  <c r="A140" i="13"/>
  <c r="A377" i="13"/>
  <c r="A372" i="13"/>
  <c r="A663" i="13"/>
  <c r="A801" i="13"/>
  <c r="A512" i="13"/>
  <c r="A860" i="13"/>
  <c r="A1017" i="13"/>
  <c r="A922" i="13"/>
  <c r="A920" i="13"/>
  <c r="A911" i="13"/>
  <c r="A904" i="13"/>
  <c r="A682" i="13"/>
  <c r="A139" i="13"/>
  <c r="A514" i="13"/>
  <c r="A355" i="13"/>
  <c r="A138" i="13"/>
  <c r="A1083" i="13"/>
  <c r="A684" i="13"/>
  <c r="A664" i="13"/>
  <c r="A137" i="13"/>
  <c r="A344" i="13"/>
  <c r="A342" i="13"/>
  <c r="A136" i="13"/>
  <c r="A135" i="13"/>
  <c r="A134" i="13"/>
  <c r="A133" i="13"/>
  <c r="A132" i="13"/>
  <c r="A131" i="13"/>
  <c r="A130" i="13"/>
  <c r="A622" i="13"/>
  <c r="A447" i="13"/>
  <c r="A441" i="13"/>
  <c r="A439" i="13"/>
  <c r="A875" i="13"/>
  <c r="A129" i="13"/>
  <c r="A128" i="13"/>
  <c r="A330" i="13"/>
  <c r="A328" i="13"/>
  <c r="A313" i="13"/>
  <c r="A407" i="13"/>
  <c r="A1020" i="13"/>
  <c r="A979" i="13"/>
  <c r="A127" i="13"/>
  <c r="A815" i="13"/>
  <c r="A126" i="13"/>
  <c r="A125" i="13"/>
  <c r="A124" i="13"/>
  <c r="A123" i="13"/>
  <c r="A462" i="13"/>
  <c r="A580" i="13"/>
  <c r="A749" i="13"/>
  <c r="A745" i="13"/>
  <c r="A869" i="13"/>
  <c r="A585" i="13"/>
  <c r="A948" i="13"/>
  <c r="A688" i="13"/>
  <c r="A833" i="13"/>
  <c r="A310" i="13"/>
  <c r="A526" i="13"/>
  <c r="A273" i="13"/>
  <c r="A834" i="13"/>
  <c r="A616" i="13"/>
  <c r="A527" i="13"/>
  <c r="A976" i="13"/>
  <c r="A959" i="13"/>
  <c r="A763" i="13"/>
  <c r="A980" i="13"/>
  <c r="A308" i="13"/>
  <c r="A122" i="13"/>
  <c r="A121" i="13"/>
  <c r="A778" i="13"/>
  <c r="A777" i="13"/>
  <c r="A770" i="13"/>
  <c r="A767" i="13"/>
  <c r="A120" i="13"/>
  <c r="A1095" i="13"/>
  <c r="A119" i="13"/>
  <c r="A1123" i="13"/>
  <c r="A761" i="13"/>
  <c r="A726" i="13"/>
  <c r="A1069" i="13"/>
  <c r="A1067" i="13"/>
  <c r="A857" i="13"/>
  <c r="A852" i="13"/>
  <c r="A851" i="13"/>
  <c r="A844" i="13"/>
  <c r="A390" i="13"/>
  <c r="A1087" i="13"/>
  <c r="A986" i="13"/>
  <c r="A883" i="13"/>
  <c r="A468" i="13"/>
  <c r="A1042" i="13"/>
  <c r="A1041" i="13"/>
  <c r="A1037" i="13"/>
  <c r="A1033" i="13"/>
  <c r="A957" i="13"/>
  <c r="A987" i="13"/>
  <c r="A465" i="13"/>
  <c r="A1008" i="13"/>
  <c r="A118" i="13"/>
  <c r="A117" i="13"/>
  <c r="A116" i="13"/>
  <c r="A115" i="13"/>
  <c r="A114" i="13"/>
  <c r="A113" i="13"/>
  <c r="A489" i="13"/>
  <c r="A643" i="13"/>
  <c r="A638" i="13"/>
  <c r="A637" i="13"/>
  <c r="A112" i="13"/>
  <c r="A111" i="13"/>
  <c r="A866" i="13"/>
  <c r="A966" i="13"/>
  <c r="A828" i="13"/>
  <c r="A294" i="13"/>
  <c r="A279" i="13"/>
  <c r="A754" i="13"/>
  <c r="A272" i="13"/>
  <c r="A660" i="13"/>
  <c r="A877" i="13"/>
  <c r="A394" i="13"/>
  <c r="A1005" i="13"/>
  <c r="A803" i="13"/>
  <c r="A978" i="13"/>
  <c r="A1093" i="13"/>
  <c r="A569" i="13"/>
  <c r="A600" i="13"/>
  <c r="A593" i="13"/>
  <c r="A590" i="13"/>
  <c r="A818" i="13"/>
  <c r="A543" i="13"/>
  <c r="A823" i="13"/>
  <c r="A1139" i="13"/>
  <c r="A794" i="13"/>
  <c r="A110" i="13"/>
  <c r="A109" i="13"/>
  <c r="A108" i="13"/>
  <c r="A383" i="13"/>
  <c r="A382" i="13"/>
  <c r="A379" i="13"/>
  <c r="A375" i="13"/>
  <c r="A371" i="13"/>
  <c r="A672" i="13"/>
  <c r="A305" i="13"/>
  <c r="A700" i="13"/>
  <c r="A107" i="13"/>
  <c r="A106" i="13"/>
  <c r="A105" i="13"/>
  <c r="A977" i="13"/>
  <c r="A104" i="13"/>
  <c r="A982" i="13"/>
  <c r="A676" i="13"/>
  <c r="A903" i="13"/>
  <c r="A983" i="13"/>
  <c r="A871" i="13"/>
  <c r="A868" i="13"/>
  <c r="A1018" i="13"/>
  <c r="A334" i="13"/>
  <c r="A1091" i="13"/>
  <c r="A103" i="13"/>
  <c r="A490" i="13"/>
  <c r="A102" i="13"/>
  <c r="A496" i="13"/>
  <c r="A101" i="13"/>
  <c r="A100" i="13"/>
  <c r="A99" i="13"/>
  <c r="A98" i="13"/>
  <c r="A787" i="13"/>
  <c r="A466" i="13"/>
  <c r="A753" i="13"/>
  <c r="A97" i="13"/>
  <c r="A96" i="13"/>
  <c r="A831" i="13"/>
  <c r="A1153" i="13"/>
  <c r="A427" i="13"/>
  <c r="A1007" i="13"/>
  <c r="A449" i="13"/>
  <c r="A479" i="13"/>
  <c r="A478" i="13"/>
  <c r="A442" i="13"/>
  <c r="A433" i="13"/>
  <c r="A464" i="13"/>
  <c r="A319" i="13"/>
  <c r="A421" i="13"/>
  <c r="A419" i="13"/>
  <c r="A416" i="13"/>
  <c r="A413" i="13"/>
  <c r="A410" i="13"/>
  <c r="A481" i="13"/>
  <c r="A95" i="13"/>
  <c r="A928" i="13"/>
  <c r="A94" i="13"/>
  <c r="A742" i="13"/>
  <c r="A719" i="13"/>
  <c r="A713" i="13"/>
  <c r="A711" i="13"/>
  <c r="A707" i="13"/>
  <c r="A859" i="13"/>
  <c r="A1136" i="13"/>
  <c r="A1096" i="13"/>
  <c r="A589" i="13"/>
  <c r="A952" i="13"/>
  <c r="A947" i="13"/>
  <c r="A941" i="13"/>
  <c r="A832" i="13"/>
  <c r="A654" i="13"/>
  <c r="A1011" i="13"/>
  <c r="A942" i="13"/>
  <c r="A309" i="13"/>
  <c r="A974" i="13"/>
  <c r="A935" i="13"/>
  <c r="A648" i="13"/>
  <c r="A865" i="13"/>
  <c r="A762" i="13"/>
  <c r="A994" i="13"/>
  <c r="A1015" i="13"/>
  <c r="A785" i="13"/>
  <c r="A612" i="13"/>
  <c r="A557" i="13"/>
  <c r="A675" i="13"/>
  <c r="A659" i="13"/>
  <c r="A725" i="13"/>
  <c r="A611" i="13"/>
  <c r="A993" i="13"/>
  <c r="A1115" i="13"/>
  <c r="A1114" i="13"/>
  <c r="A1082" i="13"/>
  <c r="A1081" i="13"/>
  <c r="A1072" i="13"/>
  <c r="A846" i="13"/>
  <c r="A843" i="13"/>
  <c r="A817" i="13"/>
  <c r="A93" i="13"/>
  <c r="A962" i="13"/>
  <c r="A933" i="13"/>
  <c r="A895" i="13"/>
  <c r="A789" i="13"/>
  <c r="A1046" i="13"/>
  <c r="A1039" i="13"/>
  <c r="A1038" i="13"/>
  <c r="A1036" i="13"/>
  <c r="A92" i="13"/>
  <c r="A646" i="13"/>
  <c r="A633" i="13"/>
  <c r="A630" i="13"/>
  <c r="A1149" i="13"/>
  <c r="A827" i="13"/>
  <c r="A826" i="13"/>
  <c r="A282" i="13"/>
  <c r="A277" i="13"/>
  <c r="A797" i="13"/>
  <c r="A1055" i="13"/>
  <c r="A311" i="13"/>
  <c r="A301" i="13"/>
  <c r="A1016" i="13"/>
  <c r="A691" i="13"/>
  <c r="A554" i="13"/>
  <c r="A470" i="13"/>
  <c r="A574" i="13"/>
  <c r="A567" i="13"/>
  <c r="A564" i="13"/>
  <c r="A599" i="13"/>
  <c r="A541" i="13"/>
  <c r="A531" i="13"/>
  <c r="A530" i="13"/>
  <c r="A1105" i="13"/>
  <c r="A1129" i="13"/>
  <c r="A516" i="13"/>
  <c r="A91" i="13"/>
  <c r="A90" i="13"/>
  <c r="A89" i="13"/>
  <c r="A391" i="13"/>
  <c r="A521" i="13"/>
  <c r="A364" i="13"/>
  <c r="A366" i="13"/>
  <c r="A304" i="13"/>
  <c r="A303" i="13"/>
  <c r="A302" i="13"/>
  <c r="A931" i="13"/>
  <c r="A908" i="13"/>
  <c r="A906" i="13"/>
  <c r="A88" i="13"/>
  <c r="A1063" i="13"/>
  <c r="A87" i="13"/>
  <c r="A86" i="13"/>
  <c r="A85" i="13"/>
  <c r="A84" i="13"/>
  <c r="A786" i="13"/>
  <c r="A816" i="13"/>
  <c r="A343" i="13"/>
  <c r="A338" i="13"/>
  <c r="A335" i="13"/>
  <c r="A699" i="13"/>
  <c r="A83" i="13"/>
  <c r="A82" i="13"/>
  <c r="A81" i="13"/>
  <c r="A80" i="13"/>
  <c r="A494" i="13"/>
  <c r="A452" i="13"/>
  <c r="A79" i="13"/>
  <c r="A78" i="13"/>
  <c r="A463" i="13"/>
  <c r="A1014" i="13"/>
  <c r="A793" i="13"/>
  <c r="A77" i="13"/>
  <c r="A621" i="13"/>
  <c r="A426" i="13"/>
  <c r="A327" i="13"/>
  <c r="A325" i="13"/>
  <c r="A404" i="13"/>
  <c r="A76" i="13"/>
  <c r="A75" i="13"/>
  <c r="A74" i="13"/>
  <c r="A480" i="13"/>
  <c r="A487" i="13"/>
  <c r="A73" i="13"/>
  <c r="A704" i="13"/>
  <c r="A1109" i="13"/>
  <c r="A1108" i="13"/>
  <c r="A518" i="13"/>
  <c r="A517" i="13"/>
  <c r="A750" i="13"/>
  <c r="A748" i="13"/>
  <c r="A72" i="13"/>
  <c r="A71" i="13"/>
  <c r="A741" i="13"/>
  <c r="A740" i="13"/>
  <c r="A739" i="13"/>
  <c r="A737" i="13"/>
  <c r="A735" i="13"/>
  <c r="A723" i="13"/>
  <c r="A718" i="13"/>
  <c r="A712" i="13"/>
  <c r="A705" i="13"/>
  <c r="A502" i="13"/>
  <c r="A958" i="13"/>
  <c r="A671" i="13"/>
  <c r="A1142" i="13"/>
  <c r="A960" i="13"/>
  <c r="A399" i="13"/>
  <c r="A398" i="13"/>
  <c r="A975" i="13"/>
  <c r="A969" i="13"/>
  <c r="A953" i="13"/>
  <c r="A939" i="13"/>
  <c r="A1027" i="13"/>
  <c r="A668" i="13"/>
  <c r="A812" i="13"/>
  <c r="A1000" i="13"/>
  <c r="A653" i="13"/>
  <c r="A617" i="13"/>
  <c r="A1062" i="13"/>
  <c r="A604" i="13"/>
  <c r="A1061" i="13"/>
  <c r="A400" i="13"/>
  <c r="A657" i="13"/>
  <c r="A965" i="13"/>
  <c r="A900" i="13"/>
  <c r="A332" i="13"/>
  <c r="A1048" i="13"/>
  <c r="A694" i="13"/>
  <c r="A461" i="13"/>
  <c r="A70" i="13"/>
  <c r="A69" i="13"/>
  <c r="A68" i="13"/>
  <c r="A1152" i="13"/>
  <c r="A776" i="13"/>
  <c r="A769" i="13"/>
  <c r="A766" i="13"/>
  <c r="A67" i="13"/>
  <c r="A1094" i="13"/>
  <c r="A66" i="13"/>
  <c r="A658" i="13"/>
  <c r="A610" i="13"/>
  <c r="A991" i="13"/>
  <c r="A65" i="13"/>
  <c r="A64" i="13"/>
  <c r="A1113" i="13"/>
  <c r="A1068" i="13"/>
  <c r="A1066" i="13"/>
  <c r="A858" i="13"/>
  <c r="A850" i="13"/>
  <c r="A837" i="13"/>
  <c r="A1120" i="13"/>
  <c r="A485" i="13"/>
  <c r="A297" i="13"/>
  <c r="A813" i="13"/>
  <c r="A549" i="13"/>
  <c r="A1004" i="13"/>
  <c r="A894" i="13"/>
  <c r="A888" i="13"/>
  <c r="A884" i="13"/>
  <c r="A989" i="13"/>
  <c r="A1031" i="13"/>
  <c r="A1024" i="13"/>
  <c r="A690" i="13"/>
  <c r="A63" i="13"/>
  <c r="A62" i="13"/>
  <c r="A456" i="13"/>
  <c r="A61" i="13"/>
  <c r="A60" i="13"/>
  <c r="A1155" i="13"/>
  <c r="A59" i="13"/>
  <c r="A510" i="13"/>
  <c r="A58" i="13"/>
  <c r="A57" i="13"/>
  <c r="A504" i="13"/>
  <c r="A499" i="13"/>
  <c r="A645" i="13"/>
  <c r="A644" i="13"/>
  <c r="A639" i="13"/>
  <c r="A635" i="13"/>
  <c r="A632" i="13"/>
  <c r="A56" i="13"/>
  <c r="A1056" i="13"/>
  <c r="A55" i="13"/>
  <c r="A54" i="13"/>
  <c r="A790" i="13"/>
  <c r="A295" i="13"/>
  <c r="A796" i="13"/>
  <c r="A393" i="13"/>
  <c r="A392" i="13"/>
  <c r="A825" i="13"/>
  <c r="A570" i="13"/>
  <c r="A562" i="13"/>
  <c r="A591" i="13"/>
  <c r="A469" i="13"/>
  <c r="A792" i="13"/>
  <c r="A539" i="13"/>
  <c r="A533" i="13"/>
  <c r="A1131" i="13"/>
  <c r="A807" i="13"/>
  <c r="A556" i="13"/>
  <c r="A53" i="13"/>
  <c r="A52" i="13"/>
  <c r="A51" i="13"/>
  <c r="A791" i="13"/>
  <c r="A814" i="13"/>
  <c r="A805" i="13"/>
  <c r="A1013" i="13"/>
  <c r="A997" i="13"/>
  <c r="A50" i="13"/>
  <c r="A49" i="13"/>
  <c r="A363" i="13"/>
  <c r="A822" i="13"/>
  <c r="A760" i="13"/>
  <c r="A1021" i="13"/>
  <c r="A914" i="13"/>
  <c r="A912" i="13"/>
  <c r="A48" i="13"/>
  <c r="A1019" i="13"/>
  <c r="A625" i="13"/>
  <c r="A674" i="13"/>
  <c r="A47" i="13"/>
  <c r="A337" i="13"/>
  <c r="A1090" i="13"/>
  <c r="A1053" i="13"/>
  <c r="A1145" i="13"/>
  <c r="A1144" i="13"/>
  <c r="A46" i="13"/>
  <c r="A457" i="13"/>
  <c r="A669" i="13"/>
  <c r="A45" i="13"/>
  <c r="A44" i="13"/>
  <c r="A528" i="13"/>
  <c r="A620" i="13"/>
  <c r="A43" i="13"/>
  <c r="A448" i="13"/>
  <c r="A444" i="13"/>
  <c r="A434" i="13"/>
  <c r="A429" i="13"/>
  <c r="A874" i="13"/>
  <c r="A873" i="13"/>
  <c r="A42" i="13"/>
  <c r="A329" i="13"/>
  <c r="A316" i="13"/>
  <c r="A314" i="13"/>
  <c r="A414" i="13"/>
  <c r="A764" i="13"/>
  <c r="A579" i="13"/>
  <c r="A41" i="13"/>
  <c r="A683" i="13"/>
  <c r="A743" i="13"/>
  <c r="A734" i="13"/>
  <c r="A721" i="13"/>
  <c r="A720" i="13"/>
  <c r="A710" i="13"/>
  <c r="A708" i="13"/>
  <c r="A706" i="13"/>
  <c r="A1104" i="13"/>
  <c r="A40" i="13"/>
  <c r="A1147" i="13"/>
  <c r="A603" i="13"/>
  <c r="A949" i="13"/>
  <c r="A1057" i="13"/>
  <c r="A681" i="13"/>
  <c r="A650" i="13"/>
  <c r="A693" i="13"/>
  <c r="A679" i="13"/>
  <c r="A606" i="13"/>
  <c r="A925" i="13"/>
  <c r="A1010" i="13"/>
  <c r="A943" i="13"/>
  <c r="A647" i="13"/>
  <c r="A864" i="13"/>
  <c r="A902" i="13"/>
  <c r="A730" i="13"/>
  <c r="A384" i="13"/>
  <c r="A360" i="13"/>
  <c r="A275" i="13"/>
  <c r="A667" i="13"/>
  <c r="A39" i="13"/>
  <c r="A38" i="13"/>
  <c r="A37" i="13"/>
  <c r="A36" i="13"/>
  <c r="A35" i="13"/>
  <c r="A34" i="13"/>
  <c r="A772" i="13"/>
  <c r="A768" i="13"/>
  <c r="A33" i="13"/>
  <c r="A1029" i="13"/>
  <c r="A609" i="13"/>
  <c r="A855" i="13"/>
  <c r="A853" i="13"/>
  <c r="A840" i="13"/>
  <c r="A484" i="13"/>
  <c r="A475" i="13"/>
  <c r="A896" i="13"/>
  <c r="A886" i="13"/>
  <c r="A362" i="13"/>
  <c r="A1047" i="13"/>
  <c r="A1043" i="13"/>
  <c r="A1035" i="13"/>
  <c r="A1034" i="13"/>
  <c r="A500" i="13"/>
  <c r="A32" i="13"/>
  <c r="A31" i="13"/>
  <c r="A30" i="13"/>
  <c r="A795" i="13"/>
  <c r="A451" i="13"/>
  <c r="A280" i="13"/>
  <c r="A278" i="13"/>
  <c r="A296" i="13"/>
  <c r="A899" i="13"/>
  <c r="A402" i="13"/>
  <c r="A566" i="13"/>
  <c r="A565" i="13"/>
  <c r="A559" i="13"/>
  <c r="A597" i="13"/>
  <c r="A596" i="13"/>
  <c r="A595" i="13"/>
  <c r="A588" i="13"/>
  <c r="A1111" i="13"/>
  <c r="A542" i="13"/>
  <c r="A538" i="13"/>
  <c r="A537" i="13"/>
  <c r="A535" i="13"/>
  <c r="A529" i="13"/>
  <c r="A1138" i="13"/>
  <c r="A29" i="13"/>
  <c r="A492" i="13"/>
  <c r="A28" i="13"/>
  <c r="A27" i="13"/>
  <c r="A26" i="13"/>
  <c r="A25" i="13"/>
  <c r="A381" i="13"/>
  <c r="A365" i="13"/>
  <c r="A755" i="13"/>
  <c r="A1140" i="13"/>
  <c r="A919" i="13"/>
  <c r="A917" i="13"/>
  <c r="A24" i="13"/>
  <c r="A513" i="13"/>
  <c r="A758" i="13"/>
  <c r="A673" i="13"/>
  <c r="A929" i="13"/>
  <c r="A558" i="13"/>
  <c r="A345" i="13"/>
  <c r="A336" i="13"/>
  <c r="A333" i="13"/>
  <c r="A1143" i="13"/>
  <c r="A1141" i="13"/>
  <c r="A23" i="13"/>
  <c r="A22" i="13"/>
  <c r="A21" i="13"/>
  <c r="A20" i="13"/>
  <c r="A19" i="13"/>
  <c r="A861" i="13"/>
  <c r="A685" i="13"/>
  <c r="A467" i="13"/>
  <c r="A18" i="13"/>
  <c r="A17" i="13"/>
  <c r="A16" i="13"/>
  <c r="A15" i="13"/>
  <c r="A14" i="13"/>
  <c r="A13" i="13"/>
  <c r="A12" i="13"/>
  <c r="A11" i="13"/>
  <c r="A10" i="13"/>
  <c r="A9" i="13"/>
  <c r="A425" i="13"/>
  <c r="A8" i="13"/>
  <c r="A981" i="13"/>
  <c r="A443" i="13"/>
  <c r="A438" i="13"/>
  <c r="A872" i="13"/>
  <c r="A7" i="13"/>
  <c r="A862" i="13"/>
  <c r="A324" i="13"/>
  <c r="A317" i="13"/>
  <c r="A312" i="13"/>
  <c r="A415" i="13"/>
  <c r="A6" i="13"/>
  <c r="A985" i="13"/>
  <c r="A5" i="13"/>
  <c r="A1101" i="13"/>
  <c r="A4" i="13"/>
  <c r="A666" i="13"/>
  <c r="A744" i="13"/>
  <c r="A738" i="13"/>
  <c r="A3" i="13"/>
  <c r="A2" i="13"/>
  <c r="A963" i="13"/>
  <c r="A1084" i="13"/>
  <c r="A626" i="13"/>
  <c r="A546" i="13"/>
  <c r="D814" i="10" l="1"/>
  <c r="D813" i="10"/>
  <c r="C814" i="10"/>
  <c r="C813" i="10"/>
  <c r="D80" i="10" l="1"/>
  <c r="R813" i="10" l="1"/>
  <c r="R814" i="10"/>
  <c r="D546" i="10" l="1"/>
  <c r="D545" i="10"/>
  <c r="D544" i="10"/>
  <c r="C546" i="10"/>
  <c r="C545" i="10"/>
  <c r="C544" i="10"/>
  <c r="R546" i="10"/>
  <c r="R545" i="10"/>
  <c r="R544" i="10"/>
  <c r="C812" i="10" l="1"/>
  <c r="D812" i="10"/>
  <c r="R812" i="10"/>
  <c r="D811" i="10" l="1"/>
  <c r="C811" i="10"/>
  <c r="R811" i="10" l="1"/>
  <c r="R547" i="10" l="1"/>
  <c r="R171" i="10"/>
  <c r="C810" i="10" l="1"/>
  <c r="D810" i="10"/>
  <c r="R810" i="10"/>
  <c r="R2" i="10" l="1"/>
  <c r="R3" i="10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5" i="10"/>
  <c r="R266" i="10"/>
  <c r="R267" i="10"/>
  <c r="R268" i="10"/>
  <c r="R269" i="10"/>
  <c r="R270" i="10"/>
  <c r="R271" i="10"/>
  <c r="R272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R286" i="10"/>
  <c r="R287" i="10"/>
  <c r="R288" i="10"/>
  <c r="R289" i="10"/>
  <c r="R290" i="10"/>
  <c r="R291" i="10"/>
  <c r="R292" i="10"/>
  <c r="R293" i="10"/>
  <c r="R294" i="10"/>
  <c r="R295" i="10"/>
  <c r="R296" i="10"/>
  <c r="R297" i="10"/>
  <c r="R298" i="10"/>
  <c r="R299" i="10"/>
  <c r="R300" i="10"/>
  <c r="R301" i="10"/>
  <c r="R302" i="10"/>
  <c r="R303" i="10"/>
  <c r="R304" i="10"/>
  <c r="R305" i="10"/>
  <c r="R306" i="10"/>
  <c r="R307" i="10"/>
  <c r="R308" i="10"/>
  <c r="R309" i="10"/>
  <c r="R310" i="10"/>
  <c r="R311" i="10"/>
  <c r="R312" i="10"/>
  <c r="R313" i="10"/>
  <c r="R314" i="10"/>
  <c r="R315" i="10"/>
  <c r="R316" i="10"/>
  <c r="R317" i="10"/>
  <c r="R318" i="10"/>
  <c r="R319" i="10"/>
  <c r="R320" i="10"/>
  <c r="R321" i="10"/>
  <c r="R322" i="10"/>
  <c r="R323" i="10"/>
  <c r="R324" i="10"/>
  <c r="R325" i="10"/>
  <c r="R326" i="10"/>
  <c r="R327" i="10"/>
  <c r="R328" i="10"/>
  <c r="R329" i="10"/>
  <c r="R330" i="10"/>
  <c r="R331" i="10"/>
  <c r="R332" i="10"/>
  <c r="R333" i="10"/>
  <c r="R334" i="10"/>
  <c r="R335" i="10"/>
  <c r="R336" i="10"/>
  <c r="R337" i="10"/>
  <c r="R338" i="10"/>
  <c r="R339" i="10"/>
  <c r="R340" i="10"/>
  <c r="R341" i="10"/>
  <c r="R342" i="10"/>
  <c r="R343" i="10"/>
  <c r="R344" i="10"/>
  <c r="R345" i="10"/>
  <c r="R346" i="10"/>
  <c r="R347" i="10"/>
  <c r="R348" i="10"/>
  <c r="R349" i="10"/>
  <c r="R350" i="10"/>
  <c r="R351" i="10"/>
  <c r="R352" i="10"/>
  <c r="R353" i="10"/>
  <c r="R354" i="10"/>
  <c r="R355" i="10"/>
  <c r="R356" i="10"/>
  <c r="R357" i="10"/>
  <c r="R358" i="10"/>
  <c r="R359" i="10"/>
  <c r="R360" i="10"/>
  <c r="R361" i="10"/>
  <c r="R362" i="10"/>
  <c r="R363" i="10"/>
  <c r="R364" i="10"/>
  <c r="R365" i="10"/>
  <c r="R366" i="10"/>
  <c r="R367" i="10"/>
  <c r="R368" i="10"/>
  <c r="R369" i="10"/>
  <c r="R370" i="10"/>
  <c r="R371" i="10"/>
  <c r="R372" i="10"/>
  <c r="R373" i="10"/>
  <c r="R374" i="10"/>
  <c r="R375" i="10"/>
  <c r="R376" i="10"/>
  <c r="R377" i="10"/>
  <c r="R378" i="10"/>
  <c r="R379" i="10"/>
  <c r="R380" i="10"/>
  <c r="R381" i="10"/>
  <c r="R382" i="10"/>
  <c r="R383" i="10"/>
  <c r="R384" i="10"/>
  <c r="R385" i="10"/>
  <c r="R386" i="10"/>
  <c r="R387" i="10"/>
  <c r="R388" i="10"/>
  <c r="R389" i="10"/>
  <c r="R390" i="10"/>
  <c r="R391" i="10"/>
  <c r="R392" i="10"/>
  <c r="R393" i="10"/>
  <c r="R394" i="10"/>
  <c r="R395" i="10"/>
  <c r="R396" i="10"/>
  <c r="R397" i="10"/>
  <c r="R398" i="10"/>
  <c r="R399" i="10"/>
  <c r="R400" i="10"/>
  <c r="R401" i="10"/>
  <c r="R402" i="10"/>
  <c r="R403" i="10"/>
  <c r="R404" i="10"/>
  <c r="R405" i="10"/>
  <c r="R406" i="10"/>
  <c r="R407" i="10"/>
  <c r="R408" i="10"/>
  <c r="R409" i="10"/>
  <c r="R410" i="10"/>
  <c r="R411" i="10"/>
  <c r="R412" i="10"/>
  <c r="R413" i="10"/>
  <c r="R414" i="10"/>
  <c r="R415" i="10"/>
  <c r="R416" i="10"/>
  <c r="R417" i="10"/>
  <c r="R418" i="10"/>
  <c r="R419" i="10"/>
  <c r="R420" i="10"/>
  <c r="R421" i="10"/>
  <c r="R422" i="10"/>
  <c r="R423" i="10"/>
  <c r="R424" i="10"/>
  <c r="R425" i="10"/>
  <c r="R426" i="10"/>
  <c r="R427" i="10"/>
  <c r="R428" i="10"/>
  <c r="R429" i="10"/>
  <c r="R430" i="10"/>
  <c r="R431" i="10"/>
  <c r="R432" i="10"/>
  <c r="R433" i="10"/>
  <c r="R434" i="10"/>
  <c r="R435" i="10"/>
  <c r="R436" i="10"/>
  <c r="R437" i="10"/>
  <c r="R438" i="10"/>
  <c r="R439" i="10"/>
  <c r="R440" i="10"/>
  <c r="R441" i="10"/>
  <c r="R442" i="10"/>
  <c r="R443" i="10"/>
  <c r="R444" i="10"/>
  <c r="R445" i="10"/>
  <c r="R446" i="10"/>
  <c r="R447" i="10"/>
  <c r="R448" i="10"/>
  <c r="R449" i="10"/>
  <c r="R450" i="10"/>
  <c r="R451" i="10"/>
  <c r="R452" i="10"/>
  <c r="R453" i="10"/>
  <c r="R454" i="10"/>
  <c r="R455" i="10"/>
  <c r="R456" i="10"/>
  <c r="R457" i="10"/>
  <c r="R458" i="10"/>
  <c r="R459" i="10"/>
  <c r="R460" i="10"/>
  <c r="R461" i="10"/>
  <c r="R462" i="10"/>
  <c r="R463" i="10"/>
  <c r="R464" i="10"/>
  <c r="R465" i="10"/>
  <c r="R466" i="10"/>
  <c r="R467" i="10"/>
  <c r="R468" i="10"/>
  <c r="R469" i="10"/>
  <c r="R470" i="10"/>
  <c r="R471" i="10"/>
  <c r="R472" i="10"/>
  <c r="R473" i="10"/>
  <c r="R474" i="10"/>
  <c r="R475" i="10"/>
  <c r="R476" i="10"/>
  <c r="R477" i="10"/>
  <c r="R478" i="10"/>
  <c r="R479" i="10"/>
  <c r="R480" i="10"/>
  <c r="R481" i="10"/>
  <c r="R482" i="10"/>
  <c r="R483" i="10"/>
  <c r="R484" i="10"/>
  <c r="R485" i="10"/>
  <c r="R486" i="10"/>
  <c r="R487" i="10"/>
  <c r="R488" i="10"/>
  <c r="R489" i="10"/>
  <c r="R490" i="10"/>
  <c r="R491" i="10"/>
  <c r="R492" i="10"/>
  <c r="R493" i="10"/>
  <c r="R494" i="10"/>
  <c r="R495" i="10"/>
  <c r="R496" i="10"/>
  <c r="R497" i="10"/>
  <c r="R498" i="10"/>
  <c r="R499" i="10"/>
  <c r="R500" i="10"/>
  <c r="R501" i="10"/>
  <c r="R502" i="10"/>
  <c r="R503" i="10"/>
  <c r="R504" i="10"/>
  <c r="R505" i="10"/>
  <c r="R506" i="10"/>
  <c r="R507" i="10"/>
  <c r="R508" i="10"/>
  <c r="R509" i="10"/>
  <c r="R510" i="10"/>
  <c r="R511" i="10"/>
  <c r="R512" i="10"/>
  <c r="R513" i="10"/>
  <c r="R514" i="10"/>
  <c r="R515" i="10"/>
  <c r="R516" i="10"/>
  <c r="R517" i="10"/>
  <c r="R518" i="10"/>
  <c r="R519" i="10"/>
  <c r="R520" i="10"/>
  <c r="R521" i="10"/>
  <c r="R522" i="10"/>
  <c r="R523" i="10"/>
  <c r="R524" i="10"/>
  <c r="R525" i="10"/>
  <c r="R526" i="10"/>
  <c r="R527" i="10"/>
  <c r="R528" i="10"/>
  <c r="R529" i="10"/>
  <c r="R530" i="10"/>
  <c r="R531" i="10"/>
  <c r="R532" i="10"/>
  <c r="R533" i="10"/>
  <c r="R534" i="10"/>
  <c r="R535" i="10"/>
  <c r="R536" i="10"/>
  <c r="R537" i="10"/>
  <c r="R538" i="10"/>
  <c r="R539" i="10"/>
  <c r="R540" i="10"/>
  <c r="R541" i="10"/>
  <c r="R542" i="10"/>
  <c r="R543" i="10"/>
  <c r="R548" i="10"/>
  <c r="R549" i="10"/>
  <c r="R550" i="10"/>
  <c r="R551" i="10"/>
  <c r="R552" i="10"/>
  <c r="R553" i="10"/>
  <c r="R554" i="10"/>
  <c r="R555" i="10"/>
  <c r="R556" i="10"/>
  <c r="R557" i="10"/>
  <c r="R558" i="10"/>
  <c r="R559" i="10"/>
  <c r="R560" i="10"/>
  <c r="R561" i="10"/>
  <c r="R562" i="10"/>
  <c r="R563" i="10"/>
  <c r="R564" i="10"/>
  <c r="R565" i="10"/>
  <c r="R566" i="10"/>
  <c r="R567" i="10"/>
  <c r="R568" i="10"/>
  <c r="R569" i="10"/>
  <c r="R570" i="10"/>
  <c r="R571" i="10"/>
  <c r="R572" i="10"/>
  <c r="R573" i="10"/>
  <c r="R574" i="10"/>
  <c r="R575" i="10"/>
  <c r="R576" i="10"/>
  <c r="R577" i="10"/>
  <c r="R578" i="10"/>
  <c r="R579" i="10"/>
  <c r="R580" i="10"/>
  <c r="R581" i="10"/>
  <c r="R582" i="10"/>
  <c r="R583" i="10"/>
  <c r="R584" i="10"/>
  <c r="R585" i="10"/>
  <c r="R586" i="10"/>
  <c r="R587" i="10"/>
  <c r="R588" i="10"/>
  <c r="R589" i="10"/>
  <c r="R590" i="10"/>
  <c r="R591" i="10"/>
  <c r="R592" i="10"/>
  <c r="R593" i="10"/>
  <c r="R594" i="10"/>
  <c r="R595" i="10"/>
  <c r="R596" i="10"/>
  <c r="R597" i="10"/>
  <c r="R598" i="10"/>
  <c r="R599" i="10"/>
  <c r="R600" i="10"/>
  <c r="R601" i="10"/>
  <c r="R602" i="10"/>
  <c r="R603" i="10"/>
  <c r="R604" i="10"/>
  <c r="R605" i="10"/>
  <c r="R606" i="10"/>
  <c r="R607" i="10"/>
  <c r="R608" i="10"/>
  <c r="R609" i="10"/>
  <c r="R610" i="10"/>
  <c r="R611" i="10"/>
  <c r="R612" i="10"/>
  <c r="R613" i="10"/>
  <c r="R614" i="10"/>
  <c r="R615" i="10"/>
  <c r="R616" i="10"/>
  <c r="R617" i="10"/>
  <c r="R618" i="10"/>
  <c r="R619" i="10"/>
  <c r="R620" i="10"/>
  <c r="R621" i="10"/>
  <c r="R622" i="10"/>
  <c r="R623" i="10"/>
  <c r="R624" i="10"/>
  <c r="R625" i="10"/>
  <c r="R626" i="10"/>
  <c r="R627" i="10"/>
  <c r="R628" i="10"/>
  <c r="R629" i="10"/>
  <c r="R630" i="10"/>
  <c r="R631" i="10"/>
  <c r="R632" i="10"/>
  <c r="R633" i="10"/>
  <c r="R634" i="10"/>
  <c r="R635" i="10"/>
  <c r="R636" i="10"/>
  <c r="R637" i="10"/>
  <c r="R638" i="10"/>
  <c r="R639" i="10"/>
  <c r="R640" i="10"/>
  <c r="R641" i="10"/>
  <c r="R642" i="10"/>
  <c r="R643" i="10"/>
  <c r="R644" i="10"/>
  <c r="R645" i="10"/>
  <c r="R646" i="10"/>
  <c r="R647" i="10"/>
  <c r="R648" i="10"/>
  <c r="R649" i="10"/>
  <c r="R650" i="10"/>
  <c r="R651" i="10"/>
  <c r="R652" i="10"/>
  <c r="R653" i="10"/>
  <c r="R654" i="10"/>
  <c r="R655" i="10"/>
  <c r="R656" i="10"/>
  <c r="R657" i="10"/>
  <c r="R658" i="10"/>
  <c r="R659" i="10"/>
  <c r="R660" i="10"/>
  <c r="R661" i="10"/>
  <c r="R662" i="10"/>
  <c r="R663" i="10"/>
  <c r="R664" i="10"/>
  <c r="R665" i="10"/>
  <c r="R666" i="10"/>
  <c r="R667" i="10"/>
  <c r="R668" i="10"/>
  <c r="R669" i="10"/>
  <c r="R670" i="10"/>
  <c r="R671" i="10"/>
  <c r="R672" i="10"/>
  <c r="R673" i="10"/>
  <c r="R674" i="10"/>
  <c r="R675" i="10"/>
  <c r="R676" i="10"/>
  <c r="R677" i="10"/>
  <c r="R678" i="10"/>
  <c r="R679" i="10"/>
  <c r="R680" i="10"/>
  <c r="R681" i="10"/>
  <c r="R682" i="10"/>
  <c r="R683" i="10"/>
  <c r="R684" i="10"/>
  <c r="R685" i="10"/>
  <c r="R686" i="10"/>
  <c r="R687" i="10"/>
  <c r="R688" i="10"/>
  <c r="R689" i="10"/>
  <c r="R690" i="10"/>
  <c r="R691" i="10"/>
  <c r="R692" i="10"/>
  <c r="R693" i="10"/>
  <c r="R694" i="10"/>
  <c r="R695" i="10"/>
  <c r="R696" i="10"/>
  <c r="R697" i="10"/>
  <c r="R698" i="10"/>
  <c r="R699" i="10"/>
  <c r="R700" i="10"/>
  <c r="R701" i="10"/>
  <c r="R702" i="10"/>
  <c r="R703" i="10"/>
  <c r="R704" i="10"/>
  <c r="R705" i="10"/>
  <c r="R706" i="10"/>
  <c r="R707" i="10"/>
  <c r="R708" i="10"/>
  <c r="R709" i="10"/>
  <c r="R710" i="10"/>
  <c r="R711" i="10"/>
  <c r="R712" i="10"/>
  <c r="R713" i="10"/>
  <c r="R714" i="10"/>
  <c r="R715" i="10"/>
  <c r="R716" i="10"/>
  <c r="R717" i="10"/>
  <c r="R718" i="10"/>
  <c r="R719" i="10"/>
  <c r="R720" i="10"/>
  <c r="R721" i="10"/>
  <c r="R722" i="10"/>
  <c r="R723" i="10"/>
  <c r="R724" i="10"/>
  <c r="R725" i="10"/>
  <c r="R726" i="10"/>
  <c r="R727" i="10"/>
  <c r="R728" i="10"/>
  <c r="R729" i="10"/>
  <c r="R730" i="10"/>
  <c r="R731" i="10"/>
  <c r="R732" i="10"/>
  <c r="R733" i="10"/>
  <c r="R734" i="10"/>
  <c r="R735" i="10"/>
  <c r="R736" i="10"/>
  <c r="R737" i="10"/>
  <c r="R738" i="10"/>
  <c r="R739" i="10"/>
  <c r="R740" i="10"/>
  <c r="R741" i="10"/>
  <c r="R742" i="10"/>
  <c r="R743" i="10"/>
  <c r="R744" i="10"/>
  <c r="R745" i="10"/>
  <c r="R746" i="10"/>
  <c r="R747" i="10"/>
  <c r="R748" i="10"/>
  <c r="R749" i="10"/>
  <c r="R750" i="10"/>
  <c r="R751" i="10"/>
  <c r="R752" i="10"/>
  <c r="R753" i="10"/>
  <c r="R754" i="10"/>
  <c r="R755" i="10"/>
  <c r="R756" i="10"/>
  <c r="R757" i="10"/>
  <c r="R758" i="10"/>
  <c r="R759" i="10"/>
  <c r="R760" i="10"/>
  <c r="R761" i="10"/>
  <c r="R762" i="10"/>
  <c r="R763" i="10"/>
  <c r="R764" i="10"/>
  <c r="R765" i="10"/>
  <c r="R766" i="10"/>
  <c r="R767" i="10"/>
  <c r="R768" i="10"/>
  <c r="R769" i="10"/>
  <c r="R770" i="10"/>
  <c r="R771" i="10"/>
  <c r="R772" i="10"/>
  <c r="R773" i="10"/>
  <c r="R774" i="10"/>
  <c r="R775" i="10"/>
  <c r="R776" i="10"/>
  <c r="R777" i="10"/>
  <c r="R778" i="10"/>
  <c r="R779" i="10"/>
  <c r="R780" i="10"/>
  <c r="R781" i="10"/>
  <c r="R782" i="10"/>
  <c r="R783" i="10"/>
  <c r="R784" i="10"/>
  <c r="R785" i="10"/>
  <c r="R786" i="10"/>
  <c r="R787" i="10"/>
  <c r="R788" i="10"/>
  <c r="R789" i="10"/>
  <c r="R790" i="10"/>
  <c r="R791" i="10"/>
  <c r="R792" i="10"/>
  <c r="R793" i="10"/>
  <c r="R794" i="10"/>
  <c r="R795" i="10"/>
  <c r="R796" i="10"/>
  <c r="R797" i="10"/>
  <c r="R798" i="10"/>
  <c r="R799" i="10"/>
  <c r="R800" i="10"/>
  <c r="R801" i="10"/>
  <c r="R802" i="10"/>
  <c r="R803" i="10"/>
  <c r="R804" i="10"/>
  <c r="R805" i="10"/>
  <c r="R806" i="10"/>
  <c r="R807" i="10"/>
  <c r="R808" i="10"/>
  <c r="R809" i="10"/>
  <c r="C809" i="10" l="1"/>
  <c r="D809" i="10"/>
  <c r="C808" i="10" l="1"/>
  <c r="D808" i="10"/>
  <c r="D806" i="10" l="1"/>
  <c r="C806" i="10"/>
  <c r="D805" i="10"/>
  <c r="C805" i="10"/>
  <c r="D804" i="10"/>
  <c r="C804" i="10"/>
  <c r="D803" i="10"/>
  <c r="C803" i="10"/>
  <c r="D802" i="10"/>
  <c r="C802" i="10"/>
  <c r="D801" i="10"/>
  <c r="C801" i="10"/>
  <c r="D800" i="10"/>
  <c r="C800" i="10"/>
  <c r="D799" i="10"/>
  <c r="C799" i="10"/>
  <c r="D798" i="10"/>
  <c r="C798" i="10"/>
  <c r="D797" i="10"/>
  <c r="C797" i="10"/>
  <c r="D796" i="10"/>
  <c r="C796" i="10"/>
  <c r="D795" i="10"/>
  <c r="C795" i="10"/>
  <c r="D794" i="10"/>
  <c r="C794" i="10"/>
  <c r="D793" i="10"/>
  <c r="C793" i="10"/>
  <c r="D792" i="10"/>
  <c r="C792" i="10"/>
  <c r="D791" i="10"/>
  <c r="C791" i="10"/>
  <c r="D790" i="10"/>
  <c r="C790" i="10"/>
  <c r="D789" i="10"/>
  <c r="C789" i="10"/>
  <c r="D788" i="10"/>
  <c r="C788" i="10"/>
  <c r="D787" i="10"/>
  <c r="C787" i="10"/>
  <c r="D786" i="10"/>
  <c r="C786" i="10"/>
  <c r="D785" i="10"/>
  <c r="C785" i="10"/>
  <c r="D784" i="10"/>
  <c r="C784" i="10"/>
  <c r="D783" i="10"/>
  <c r="C783" i="10"/>
  <c r="D782" i="10"/>
  <c r="C782" i="10"/>
  <c r="D781" i="10"/>
  <c r="C781" i="10"/>
  <c r="D780" i="10"/>
  <c r="C780" i="10"/>
  <c r="D779" i="10"/>
  <c r="C779" i="10"/>
  <c r="D778" i="10"/>
  <c r="C778" i="10"/>
  <c r="D777" i="10"/>
  <c r="C777" i="10"/>
  <c r="D776" i="10"/>
  <c r="C776" i="10"/>
  <c r="D775" i="10"/>
  <c r="C775" i="10"/>
  <c r="D774" i="10"/>
  <c r="C774" i="10"/>
  <c r="D773" i="10"/>
  <c r="C773" i="10"/>
  <c r="C807" i="10" l="1"/>
  <c r="D807" i="10"/>
  <c r="C772" i="10" l="1"/>
  <c r="D772" i="10"/>
  <c r="C769" i="10" l="1"/>
  <c r="D769" i="10"/>
  <c r="C767" i="10" l="1"/>
  <c r="D767" i="10"/>
  <c r="C770" i="10"/>
  <c r="D770" i="10"/>
  <c r="C771" i="10" l="1"/>
  <c r="D771" i="10"/>
  <c r="C768" i="10" l="1"/>
  <c r="D768" i="10"/>
  <c r="D2" i="10" l="1"/>
  <c r="D3" i="10"/>
  <c r="D3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261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304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399" i="10"/>
  <c r="D453" i="10"/>
  <c r="D82" i="10"/>
  <c r="D561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744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57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116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347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78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459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584" i="10"/>
  <c r="D81" i="10"/>
  <c r="D83" i="10"/>
  <c r="D139" i="10"/>
  <c r="D496" i="10"/>
  <c r="D522" i="10"/>
  <c r="D607" i="10"/>
  <c r="D740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4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7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503" i="10"/>
  <c r="D454" i="10"/>
  <c r="D455" i="10"/>
  <c r="D456" i="10"/>
  <c r="D457" i="10"/>
  <c r="D458" i="10"/>
  <c r="D70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227" i="10"/>
  <c r="D497" i="10"/>
  <c r="D498" i="10"/>
  <c r="D499" i="10"/>
  <c r="D500" i="10"/>
  <c r="D501" i="10"/>
  <c r="D502" i="10"/>
  <c r="D318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348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349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350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351" i="10"/>
  <c r="D608" i="10"/>
  <c r="D609" i="10"/>
  <c r="D610" i="10"/>
  <c r="D611" i="10"/>
  <c r="D612" i="10"/>
  <c r="D613" i="10"/>
  <c r="D614" i="10"/>
  <c r="D615" i="10"/>
  <c r="D616" i="10"/>
  <c r="D617" i="10"/>
  <c r="D618" i="10"/>
  <c r="D619" i="10"/>
  <c r="D620" i="10"/>
  <c r="D621" i="10"/>
  <c r="D622" i="10"/>
  <c r="D623" i="10"/>
  <c r="D624" i="10"/>
  <c r="D625" i="10"/>
  <c r="D626" i="10"/>
  <c r="D627" i="10"/>
  <c r="D628" i="10"/>
  <c r="D629" i="10"/>
  <c r="D630" i="10"/>
  <c r="D631" i="10"/>
  <c r="D632" i="10"/>
  <c r="D633" i="10"/>
  <c r="D634" i="10"/>
  <c r="D635" i="10"/>
  <c r="D636" i="10"/>
  <c r="D637" i="10"/>
  <c r="D638" i="10"/>
  <c r="D639" i="10"/>
  <c r="D640" i="10"/>
  <c r="D641" i="10"/>
  <c r="D642" i="10"/>
  <c r="D643" i="10"/>
  <c r="D644" i="10"/>
  <c r="D645" i="10"/>
  <c r="D646" i="10"/>
  <c r="D647" i="10"/>
  <c r="D648" i="10"/>
  <c r="D649" i="10"/>
  <c r="D650" i="10"/>
  <c r="D651" i="10"/>
  <c r="D652" i="10"/>
  <c r="D653" i="10"/>
  <c r="D654" i="10"/>
  <c r="D655" i="10"/>
  <c r="D656" i="10"/>
  <c r="D657" i="10"/>
  <c r="D658" i="10"/>
  <c r="D659" i="10"/>
  <c r="D660" i="10"/>
  <c r="D661" i="10"/>
  <c r="D662" i="10"/>
  <c r="D663" i="10"/>
  <c r="D664" i="10"/>
  <c r="D665" i="10"/>
  <c r="D666" i="10"/>
  <c r="D667" i="10"/>
  <c r="D668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D683" i="10"/>
  <c r="D684" i="10"/>
  <c r="D685" i="10"/>
  <c r="D686" i="10"/>
  <c r="D687" i="10"/>
  <c r="D688" i="10"/>
  <c r="D689" i="10"/>
  <c r="D690" i="10"/>
  <c r="D691" i="10"/>
  <c r="D692" i="10"/>
  <c r="D693" i="10"/>
  <c r="D694" i="10"/>
  <c r="D695" i="10"/>
  <c r="D696" i="10"/>
  <c r="D697" i="10"/>
  <c r="D698" i="10"/>
  <c r="D699" i="10"/>
  <c r="D700" i="10"/>
  <c r="D701" i="10"/>
  <c r="D702" i="10"/>
  <c r="D703" i="10"/>
  <c r="D704" i="10"/>
  <c r="D705" i="10"/>
  <c r="D706" i="10"/>
  <c r="D707" i="10"/>
  <c r="D708" i="10"/>
  <c r="D352" i="10"/>
  <c r="D710" i="10"/>
  <c r="D711" i="10"/>
  <c r="D712" i="10"/>
  <c r="D713" i="10"/>
  <c r="D714" i="10"/>
  <c r="D715" i="10"/>
  <c r="D716" i="10"/>
  <c r="D717" i="10"/>
  <c r="D718" i="10"/>
  <c r="D719" i="10"/>
  <c r="D720" i="10"/>
  <c r="D721" i="10"/>
  <c r="D722" i="10"/>
  <c r="D723" i="10"/>
  <c r="D724" i="10"/>
  <c r="D725" i="10"/>
  <c r="D726" i="10"/>
  <c r="D727" i="10"/>
  <c r="D728" i="10"/>
  <c r="D729" i="10"/>
  <c r="D730" i="10"/>
  <c r="D731" i="10"/>
  <c r="D732" i="10"/>
  <c r="D733" i="10"/>
  <c r="D734" i="10"/>
  <c r="D735" i="10"/>
  <c r="D736" i="10"/>
  <c r="D737" i="10"/>
  <c r="D738" i="10"/>
  <c r="D739" i="10"/>
  <c r="D353" i="10"/>
  <c r="D741" i="10"/>
  <c r="D742" i="10"/>
  <c r="D743" i="10"/>
  <c r="D354" i="10"/>
  <c r="D745" i="10"/>
  <c r="D746" i="10"/>
  <c r="D747" i="10"/>
  <c r="D748" i="10"/>
  <c r="D749" i="10"/>
  <c r="D750" i="10"/>
  <c r="D751" i="10"/>
  <c r="D752" i="10"/>
  <c r="D753" i="10"/>
  <c r="D754" i="10"/>
  <c r="D755" i="10"/>
  <c r="D756" i="10"/>
  <c r="D757" i="10"/>
  <c r="D758" i="10"/>
  <c r="D759" i="10"/>
  <c r="D760" i="10"/>
  <c r="D761" i="10"/>
  <c r="D762" i="10"/>
  <c r="D763" i="10"/>
  <c r="D764" i="10"/>
  <c r="D765" i="10"/>
  <c r="D766" i="10"/>
  <c r="C2" i="10"/>
  <c r="C3" i="10"/>
  <c r="C3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261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304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399" i="10"/>
  <c r="C80" i="10"/>
  <c r="C453" i="10"/>
  <c r="C82" i="10"/>
  <c r="C561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744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57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116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347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78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459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584" i="10"/>
  <c r="C81" i="10"/>
  <c r="C83" i="10"/>
  <c r="C139" i="10"/>
  <c r="C496" i="10"/>
  <c r="C522" i="10"/>
  <c r="C607" i="10"/>
  <c r="C740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4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7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503" i="10"/>
  <c r="C454" i="10"/>
  <c r="C455" i="10"/>
  <c r="C456" i="10"/>
  <c r="C457" i="10"/>
  <c r="C458" i="10"/>
  <c r="C70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227" i="10"/>
  <c r="C497" i="10"/>
  <c r="C498" i="10"/>
  <c r="C499" i="10"/>
  <c r="C500" i="10"/>
  <c r="C501" i="10"/>
  <c r="C502" i="10"/>
  <c r="C318" i="10"/>
  <c r="C504" i="10"/>
  <c r="C505" i="10"/>
  <c r="C506" i="10"/>
  <c r="C507" i="10"/>
  <c r="C508" i="10"/>
  <c r="C509" i="10"/>
  <c r="C510" i="10"/>
  <c r="C511" i="10"/>
  <c r="C512" i="10"/>
  <c r="C513" i="10"/>
  <c r="C514" i="10"/>
  <c r="C515" i="10"/>
  <c r="C516" i="10"/>
  <c r="C517" i="10"/>
  <c r="C518" i="10"/>
  <c r="C519" i="10"/>
  <c r="C520" i="10"/>
  <c r="C521" i="10"/>
  <c r="C348" i="10"/>
  <c r="C523" i="10"/>
  <c r="C524" i="10"/>
  <c r="C525" i="10"/>
  <c r="C526" i="10"/>
  <c r="C527" i="10"/>
  <c r="C528" i="10"/>
  <c r="C529" i="10"/>
  <c r="C530" i="10"/>
  <c r="C531" i="10"/>
  <c r="C532" i="10"/>
  <c r="C533" i="10"/>
  <c r="C534" i="10"/>
  <c r="C535" i="10"/>
  <c r="C536" i="10"/>
  <c r="C537" i="10"/>
  <c r="C538" i="10"/>
  <c r="C539" i="10"/>
  <c r="C540" i="10"/>
  <c r="C541" i="10"/>
  <c r="C542" i="10"/>
  <c r="C543" i="10"/>
  <c r="C547" i="10"/>
  <c r="C548" i="10"/>
  <c r="C549" i="10"/>
  <c r="C550" i="10"/>
  <c r="C551" i="10"/>
  <c r="C552" i="10"/>
  <c r="C553" i="10"/>
  <c r="C554" i="10"/>
  <c r="C555" i="10"/>
  <c r="C556" i="10"/>
  <c r="C557" i="10"/>
  <c r="C558" i="10"/>
  <c r="C559" i="10"/>
  <c r="C560" i="10"/>
  <c r="C349" i="10"/>
  <c r="C562" i="10"/>
  <c r="C563" i="10"/>
  <c r="C564" i="10"/>
  <c r="C565" i="10"/>
  <c r="C566" i="10"/>
  <c r="C567" i="10"/>
  <c r="C568" i="10"/>
  <c r="C569" i="10"/>
  <c r="C570" i="10"/>
  <c r="C571" i="10"/>
  <c r="C572" i="10"/>
  <c r="C573" i="10"/>
  <c r="C574" i="10"/>
  <c r="C575" i="10"/>
  <c r="C576" i="10"/>
  <c r="C577" i="10"/>
  <c r="C578" i="10"/>
  <c r="C579" i="10"/>
  <c r="C580" i="10"/>
  <c r="C581" i="10"/>
  <c r="C582" i="10"/>
  <c r="C583" i="10"/>
  <c r="C350" i="10"/>
  <c r="C585" i="10"/>
  <c r="C586" i="10"/>
  <c r="C587" i="10"/>
  <c r="C588" i="10"/>
  <c r="C589" i="10"/>
  <c r="C590" i="10"/>
  <c r="C591" i="10"/>
  <c r="C592" i="10"/>
  <c r="C593" i="10"/>
  <c r="C594" i="10"/>
  <c r="C595" i="10"/>
  <c r="C596" i="10"/>
  <c r="C597" i="10"/>
  <c r="C598" i="10"/>
  <c r="C599" i="10"/>
  <c r="C600" i="10"/>
  <c r="C601" i="10"/>
  <c r="C602" i="10"/>
  <c r="C603" i="10"/>
  <c r="C604" i="10"/>
  <c r="C605" i="10"/>
  <c r="C606" i="10"/>
  <c r="C351" i="10"/>
  <c r="C608" i="10"/>
  <c r="C609" i="10"/>
  <c r="C610" i="10"/>
  <c r="C611" i="10"/>
  <c r="C612" i="10"/>
  <c r="C613" i="10"/>
  <c r="C614" i="10"/>
  <c r="C615" i="10"/>
  <c r="C616" i="10"/>
  <c r="C617" i="10"/>
  <c r="C618" i="10"/>
  <c r="C619" i="10"/>
  <c r="C620" i="10"/>
  <c r="C621" i="10"/>
  <c r="C622" i="10"/>
  <c r="C623" i="10"/>
  <c r="C624" i="10"/>
  <c r="C625" i="10"/>
  <c r="C626" i="10"/>
  <c r="C627" i="10"/>
  <c r="C628" i="10"/>
  <c r="C629" i="10"/>
  <c r="C630" i="10"/>
  <c r="C631" i="10"/>
  <c r="C632" i="10"/>
  <c r="C633" i="10"/>
  <c r="C634" i="10"/>
  <c r="C635" i="10"/>
  <c r="C636" i="10"/>
  <c r="C637" i="10"/>
  <c r="C638" i="10"/>
  <c r="C639" i="10"/>
  <c r="C640" i="10"/>
  <c r="C641" i="10"/>
  <c r="C642" i="10"/>
  <c r="C643" i="10"/>
  <c r="C644" i="10"/>
  <c r="C645" i="10"/>
  <c r="C646" i="10"/>
  <c r="C647" i="10"/>
  <c r="C648" i="10"/>
  <c r="C649" i="10"/>
  <c r="C650" i="10"/>
  <c r="C651" i="10"/>
  <c r="C652" i="10"/>
  <c r="C653" i="10"/>
  <c r="C654" i="10"/>
  <c r="C655" i="10"/>
  <c r="C656" i="10"/>
  <c r="C657" i="10"/>
  <c r="C658" i="10"/>
  <c r="C659" i="10"/>
  <c r="C660" i="10"/>
  <c r="C661" i="10"/>
  <c r="C662" i="10"/>
  <c r="C663" i="10"/>
  <c r="C664" i="10"/>
  <c r="C665" i="10"/>
  <c r="C666" i="10"/>
  <c r="C667" i="10"/>
  <c r="C668" i="10"/>
  <c r="C669" i="10"/>
  <c r="C670" i="10"/>
  <c r="C671" i="10"/>
  <c r="C672" i="10"/>
  <c r="C673" i="10"/>
  <c r="C674" i="10"/>
  <c r="C675" i="10"/>
  <c r="C676" i="10"/>
  <c r="C677" i="10"/>
  <c r="C678" i="10"/>
  <c r="C679" i="10"/>
  <c r="C680" i="10"/>
  <c r="C681" i="10"/>
  <c r="C682" i="10"/>
  <c r="C683" i="10"/>
  <c r="C684" i="10"/>
  <c r="C685" i="10"/>
  <c r="C686" i="10"/>
  <c r="C687" i="10"/>
  <c r="C688" i="10"/>
  <c r="C689" i="10"/>
  <c r="C690" i="10"/>
  <c r="C691" i="10"/>
  <c r="C692" i="10"/>
  <c r="C693" i="10"/>
  <c r="C694" i="10"/>
  <c r="C695" i="10"/>
  <c r="C696" i="10"/>
  <c r="C697" i="10"/>
  <c r="C698" i="10"/>
  <c r="C699" i="10"/>
  <c r="C700" i="10"/>
  <c r="C701" i="10"/>
  <c r="C702" i="10"/>
  <c r="C703" i="10"/>
  <c r="C704" i="10"/>
  <c r="C705" i="10"/>
  <c r="C706" i="10"/>
  <c r="C707" i="10"/>
  <c r="C708" i="10"/>
  <c r="C352" i="10"/>
  <c r="C710" i="10"/>
  <c r="C711" i="10"/>
  <c r="C712" i="10"/>
  <c r="C713" i="10"/>
  <c r="C714" i="10"/>
  <c r="C715" i="10"/>
  <c r="C716" i="10"/>
  <c r="C717" i="10"/>
  <c r="C718" i="10"/>
  <c r="C719" i="10"/>
  <c r="C720" i="10"/>
  <c r="C721" i="10"/>
  <c r="C722" i="10"/>
  <c r="C723" i="10"/>
  <c r="C724" i="10"/>
  <c r="C725" i="10"/>
  <c r="C726" i="10"/>
  <c r="C727" i="10"/>
  <c r="C728" i="10"/>
  <c r="C729" i="10"/>
  <c r="C730" i="10"/>
  <c r="C731" i="10"/>
  <c r="C732" i="10"/>
  <c r="C733" i="10"/>
  <c r="C734" i="10"/>
  <c r="C735" i="10"/>
  <c r="C736" i="10"/>
  <c r="C737" i="10"/>
  <c r="C738" i="10"/>
  <c r="C739" i="10"/>
  <c r="C353" i="10"/>
  <c r="C741" i="10"/>
  <c r="C742" i="10"/>
  <c r="C743" i="10"/>
  <c r="C354" i="10"/>
  <c r="C745" i="10"/>
  <c r="C746" i="10"/>
  <c r="C747" i="10"/>
  <c r="C748" i="10"/>
  <c r="C749" i="10"/>
  <c r="C750" i="10"/>
  <c r="C751" i="10"/>
  <c r="C752" i="10"/>
  <c r="C753" i="10"/>
  <c r="C754" i="10"/>
  <c r="C755" i="10"/>
  <c r="C756" i="10"/>
  <c r="C757" i="10"/>
  <c r="C758" i="10"/>
  <c r="C759" i="10"/>
  <c r="C760" i="10"/>
  <c r="C761" i="10"/>
  <c r="C762" i="10"/>
  <c r="C763" i="10"/>
  <c r="C764" i="10"/>
  <c r="C765" i="10"/>
  <c r="C766" i="10"/>
</calcChain>
</file>

<file path=xl/sharedStrings.xml><?xml version="1.0" encoding="utf-8"?>
<sst xmlns="http://schemas.openxmlformats.org/spreadsheetml/2006/main" count="27491" uniqueCount="4551">
  <si>
    <t>tanszék</t>
  </si>
  <si>
    <t>kurzus címe</t>
  </si>
  <si>
    <t>alt</t>
  </si>
  <si>
    <t>képzés</t>
  </si>
  <si>
    <t>elő-feltétel</t>
  </si>
  <si>
    <t>létszám-keret</t>
  </si>
  <si>
    <t>terem</t>
  </si>
  <si>
    <t>tárgyfelelős (egy oktató)</t>
  </si>
  <si>
    <t>kurzus oktatói</t>
  </si>
  <si>
    <t>erasmus</t>
  </si>
  <si>
    <t>megjegyzes
TSZ-től</t>
  </si>
  <si>
    <t>AGJ</t>
  </si>
  <si>
    <t>Cmod. diff.alt</t>
  </si>
  <si>
    <t>JN3</t>
  </si>
  <si>
    <t>Agrárjog 1.</t>
  </si>
  <si>
    <t>köt.ea</t>
  </si>
  <si>
    <t>köt.gy</t>
  </si>
  <si>
    <t>Nmod. diff.alt</t>
  </si>
  <si>
    <t>JL4</t>
  </si>
  <si>
    <t>BI</t>
  </si>
  <si>
    <t>fak</t>
  </si>
  <si>
    <t>AJ</t>
  </si>
  <si>
    <t>JN4</t>
  </si>
  <si>
    <t>köt.sz</t>
  </si>
  <si>
    <t>Kmod. diff.alt</t>
  </si>
  <si>
    <t>zve</t>
  </si>
  <si>
    <t>JL5</t>
  </si>
  <si>
    <t>Alkotmányjog 3.</t>
  </si>
  <si>
    <t>BP3</t>
  </si>
  <si>
    <t>BE</t>
  </si>
  <si>
    <t>Bmod. diff.alt</t>
  </si>
  <si>
    <t>4.</t>
  </si>
  <si>
    <t>JL3</t>
  </si>
  <si>
    <t>6.</t>
  </si>
  <si>
    <t>Büntető eljárásjog 2.</t>
  </si>
  <si>
    <t>Bmod. fak</t>
  </si>
  <si>
    <t>vizsg. kurz</t>
  </si>
  <si>
    <t>INYOK</t>
  </si>
  <si>
    <t>JOT</t>
  </si>
  <si>
    <t>Jog-és állambölcselet</t>
  </si>
  <si>
    <t>Jogszociológia</t>
  </si>
  <si>
    <t>TT.alt</t>
  </si>
  <si>
    <t>EJ.alt</t>
  </si>
  <si>
    <t>Pszichológia jogászoknak II.</t>
  </si>
  <si>
    <t>Társadalomelmélet</t>
  </si>
  <si>
    <t>Társadalomelmélet 10:01</t>
  </si>
  <si>
    <t>Társadalomelmélet 10:02</t>
  </si>
  <si>
    <t>Társadalomelmélet 10:03</t>
  </si>
  <si>
    <t>Társadalomelmélet 10:04</t>
  </si>
  <si>
    <t>Társadalomelmélet 10:05</t>
  </si>
  <si>
    <t>Társadalomelmélet 10:06</t>
  </si>
  <si>
    <t>Társadalomelmélet 10:07</t>
  </si>
  <si>
    <t>Társadalomelmélet 10:08</t>
  </si>
  <si>
    <t>Társadalomelmélet 10:09</t>
  </si>
  <si>
    <t>Társadalomelmélet 10:10</t>
  </si>
  <si>
    <t>Társadalomelmélet 10:11</t>
  </si>
  <si>
    <t>Társadalomelmélet 10:12</t>
  </si>
  <si>
    <t>Társadalomelmélet 10:13</t>
  </si>
  <si>
    <t>Társadalomelmélet 10:14</t>
  </si>
  <si>
    <t>Társadalomelmélet 10:15</t>
  </si>
  <si>
    <t>Társadalomelmélet 10:16</t>
  </si>
  <si>
    <t>Társadalomelmélet 10:17</t>
  </si>
  <si>
    <t>Társadalomelmélet 10:18</t>
  </si>
  <si>
    <t>Társadalomelmélet 10:19</t>
  </si>
  <si>
    <t>Társadalomelmélet 10:20</t>
  </si>
  <si>
    <t>KGT</t>
  </si>
  <si>
    <t>BT2</t>
  </si>
  <si>
    <t>KIG</t>
  </si>
  <si>
    <t>Környezetvédelmi jog (Általános rész)</t>
  </si>
  <si>
    <t>Közbeszerzési jog</t>
  </si>
  <si>
    <t>Területfejlesztés</t>
  </si>
  <si>
    <t>Közigazgatási jog</t>
  </si>
  <si>
    <t>Közigazgatási jog  20. gyak.(Eljárási jog)</t>
  </si>
  <si>
    <t>Közigazgatási jog 1.</t>
  </si>
  <si>
    <t>MÁJT</t>
  </si>
  <si>
    <t>Magyar jogtörténet</t>
  </si>
  <si>
    <t>Európai alkotmány- és parlamentarizmus-történet 2.</t>
  </si>
  <si>
    <t>Magyar jogtörténet 20:01</t>
  </si>
  <si>
    <t>Magyar jogtörténet 20:02</t>
  </si>
  <si>
    <t>Magyar jogtörténet 20:03</t>
  </si>
  <si>
    <t>Magyar jogtörténet 20:04</t>
  </si>
  <si>
    <t>Magyar jogtörténet 20:05</t>
  </si>
  <si>
    <t>Magyar jogtörténet 20:06</t>
  </si>
  <si>
    <t>Magyar jogtörténet 20:07</t>
  </si>
  <si>
    <t>Magyar jogtörténet 20:08</t>
  </si>
  <si>
    <t>Magyar jogtörténet 20:09</t>
  </si>
  <si>
    <t>Magyar jogtörténet 20:10</t>
  </si>
  <si>
    <t>Magyar jogtörténet 20:11</t>
  </si>
  <si>
    <t>Magyar jogtörténet 20:12</t>
  </si>
  <si>
    <t>Magyar jogtörténet 20:13</t>
  </si>
  <si>
    <t>Magyar jogtörténet 20:14</t>
  </si>
  <si>
    <t>Magyar jogtörténet 20:15</t>
  </si>
  <si>
    <t>Magyar jogtörténet 20:16</t>
  </si>
  <si>
    <t>Magyar jogtörténet 20:17</t>
  </si>
  <si>
    <t>Magyar jogtörténet 20:18</t>
  </si>
  <si>
    <t>Magyar jogtörténet 20:19</t>
  </si>
  <si>
    <t>Magyar jogtörténet 20:20</t>
  </si>
  <si>
    <t>NMJ</t>
  </si>
  <si>
    <t>PE</t>
  </si>
  <si>
    <t>Polgári perjog 2.</t>
  </si>
  <si>
    <t>Polgári Perjog 20:00:E</t>
  </si>
  <si>
    <t>Polgári Perjog 20:01</t>
  </si>
  <si>
    <t>Polgári Perjog 20:02</t>
  </si>
  <si>
    <t>Polgári Perjog 20:03</t>
  </si>
  <si>
    <t>Polgári Perjog 20:04</t>
  </si>
  <si>
    <t>Polgári Perjog 20:05</t>
  </si>
  <si>
    <t>Polgári Perjog 20:06</t>
  </si>
  <si>
    <t>Polgári Perjog 20:07</t>
  </si>
  <si>
    <t>Polgári Perjog 20:08</t>
  </si>
  <si>
    <t>Polgári Perjog 20:09</t>
  </si>
  <si>
    <t>Polgári Perjog 20:10</t>
  </si>
  <si>
    <t>Polgári Perjog 20:11</t>
  </si>
  <si>
    <t>Polgári Perjog 20:12</t>
  </si>
  <si>
    <t>Polgári Perjog 20:13</t>
  </si>
  <si>
    <t>Polgári Perjog 20:14</t>
  </si>
  <si>
    <t>Polgári Perjog 20:15</t>
  </si>
  <si>
    <t>Polgári Perjog 20:16</t>
  </si>
  <si>
    <t>Polgári Perjog 20:17</t>
  </si>
  <si>
    <t>Elektronikus kommunikáció polgári eljárásokban</t>
  </si>
  <si>
    <t>8.</t>
  </si>
  <si>
    <t>Polgári eljárásjog 2.</t>
  </si>
  <si>
    <t>PÜJ</t>
  </si>
  <si>
    <t>Pénzügyi jog 2.</t>
  </si>
  <si>
    <t>Pénzügyi jog 20:00:E</t>
  </si>
  <si>
    <t>Pénzügyi jog 20:01</t>
  </si>
  <si>
    <t>Pénzügyi jog 20:02</t>
  </si>
  <si>
    <t>Pénzügyi jog 20:03</t>
  </si>
  <si>
    <t>Pénzügyi jog 20:04</t>
  </si>
  <si>
    <t>Pénzügyi jog 20:05</t>
  </si>
  <si>
    <t>Pénzügyi jog 20:06</t>
  </si>
  <si>
    <t>Pénzügyi jog 20:07</t>
  </si>
  <si>
    <t>Pénzügyi jog 20:08</t>
  </si>
  <si>
    <t>Pénzügyi jog 20:09</t>
  </si>
  <si>
    <t>Pénzügyi jog 20:10</t>
  </si>
  <si>
    <t>Pénzügyi jog 20:11</t>
  </si>
  <si>
    <t>Pénzügyi jog 20:12</t>
  </si>
  <si>
    <t>Pénzügyi jog 20:13</t>
  </si>
  <si>
    <t>Pénzügyi jog 20:14</t>
  </si>
  <si>
    <t>Pénzügyi jog 20:15</t>
  </si>
  <si>
    <t>Pénzügyi jog 20:16</t>
  </si>
  <si>
    <t>Pénzügyi jog 20:17</t>
  </si>
  <si>
    <t>Pénzügyi jog 20:18</t>
  </si>
  <si>
    <t>Pénzügyi jog 20:19</t>
  </si>
  <si>
    <t>Nemzetközi pénzügyi jog</t>
  </si>
  <si>
    <t>Pénzügyi jog 1.</t>
  </si>
  <si>
    <t>Pénzügyi jogi alapismeretek</t>
  </si>
  <si>
    <t>RJOJT</t>
  </si>
  <si>
    <t>Cmod. fak</t>
  </si>
  <si>
    <t>BP2</t>
  </si>
  <si>
    <t>BJ</t>
  </si>
  <si>
    <t>KR</t>
  </si>
  <si>
    <t>Nmod. fak</t>
  </si>
  <si>
    <t>MUJ</t>
  </si>
  <si>
    <t>Kmod. fak</t>
  </si>
  <si>
    <t>NJ</t>
  </si>
  <si>
    <t>KM0</t>
  </si>
  <si>
    <t>KM1</t>
  </si>
  <si>
    <t>PJ</t>
  </si>
  <si>
    <t>POL</t>
  </si>
  <si>
    <t>PM1</t>
  </si>
  <si>
    <t>PM2</t>
  </si>
  <si>
    <t>TH</t>
  </si>
  <si>
    <t>Alkotmányjog
[J4:AJ(20)]</t>
  </si>
  <si>
    <t>Idegen nyelvű szakmai ismeretek
[J4:INYSZI(10)]</t>
  </si>
  <si>
    <t>Társadalomelmélet
[J4:TE(10)]</t>
  </si>
  <si>
    <t>Magyar jogtörténet
[J4:MÁJT(20)]</t>
  </si>
  <si>
    <t>Római jog 2.
[J4:RJ(20)]</t>
  </si>
  <si>
    <t>Polgári jog 1.
[J4:PJ(10)]</t>
  </si>
  <si>
    <t>Büntetőjog 2.</t>
  </si>
  <si>
    <t>Közigazgatási jog 2.</t>
  </si>
  <si>
    <t>Büntetőjog 4.</t>
  </si>
  <si>
    <t>Polgári jog 5.</t>
  </si>
  <si>
    <t>Munkajog 2.</t>
  </si>
  <si>
    <t>Nemzetközi jog 2.</t>
  </si>
  <si>
    <t>Munkajog 20:00:E</t>
  </si>
  <si>
    <t>Munkajog 20:01</t>
  </si>
  <si>
    <t>Munkajog 20:02</t>
  </si>
  <si>
    <t>Munkajog 20:03</t>
  </si>
  <si>
    <t>Munkajog 20:04</t>
  </si>
  <si>
    <t>Munkajog 20:05</t>
  </si>
  <si>
    <t>Munkajog 20:06</t>
  </si>
  <si>
    <t>Munkajog 20:07</t>
  </si>
  <si>
    <t>Munkajog 20:08</t>
  </si>
  <si>
    <t>Munkajog 20:09</t>
  </si>
  <si>
    <t>Munkajog 20:10</t>
  </si>
  <si>
    <t>Munkajog 20:11</t>
  </si>
  <si>
    <t>Munkajog 20:12</t>
  </si>
  <si>
    <t>Munkajog 20:13</t>
  </si>
  <si>
    <t>Munkajog 20:14</t>
  </si>
  <si>
    <t>Munkajog 20:15</t>
  </si>
  <si>
    <t>Munkajog 20:16</t>
  </si>
  <si>
    <t>Munkajog 20:17</t>
  </si>
  <si>
    <t>Munkajog 20:18</t>
  </si>
  <si>
    <t>Munkajog 20:19</t>
  </si>
  <si>
    <t>Munkajog 20:20</t>
  </si>
  <si>
    <t>képzés+</t>
  </si>
  <si>
    <t>Közgazdaságtan 2.
[J4:KGT(20)]</t>
  </si>
  <si>
    <t>konzultáció</t>
  </si>
  <si>
    <t>Jog-és állambölcselet 1.</t>
  </si>
  <si>
    <t>Jog-és állambölcselet 10:01</t>
  </si>
  <si>
    <t>Jog-és állambölcselet 10:02</t>
  </si>
  <si>
    <t>Jog-és állambölcselet 10:03</t>
  </si>
  <si>
    <t>Jog-és állambölcselet 10:04</t>
  </si>
  <si>
    <t>Jog-és állambölcselet 10:05</t>
  </si>
  <si>
    <t>Jog-és állambölcselet 10:06</t>
  </si>
  <si>
    <t>Jog-és állambölcselet 10:07</t>
  </si>
  <si>
    <t>Jog-és állambölcselet 10:08</t>
  </si>
  <si>
    <t>Jog-és állambölcselet 10:09</t>
  </si>
  <si>
    <t>Jog-és állambölcselet 10:10</t>
  </si>
  <si>
    <t>Jog-és állambölcselet 10:11</t>
  </si>
  <si>
    <t>Jog-és állambölcselet 10:12</t>
  </si>
  <si>
    <t>Jog-és állambölcselet 10:13</t>
  </si>
  <si>
    <t>Jog-és állambölcselet 10:14</t>
  </si>
  <si>
    <t>Jog-és állambölcselet 10:15</t>
  </si>
  <si>
    <t>Jog-és állambölcselet 10:16</t>
  </si>
  <si>
    <t>Jog-és állambölcselet 10:17</t>
  </si>
  <si>
    <t>[J4:BJ(20)]</t>
  </si>
  <si>
    <t>[J4:AJ(30)]</t>
  </si>
  <si>
    <t>[J4:KIG(20)]</t>
  </si>
  <si>
    <t>Jog- és állambölcselet 1.</t>
  </si>
  <si>
    <t>[J4:JÁB(10)]</t>
  </si>
  <si>
    <t>[J4:NJ(20)]=[J3:NJ(20)]</t>
  </si>
  <si>
    <t>[J4:PJ(50)]=[J3:PJ(50)]</t>
  </si>
  <si>
    <t>A munka közjoga - a közszolgálat</t>
  </si>
  <si>
    <t>Az igazságszolgáltatás szociológiája</t>
  </si>
  <si>
    <t>AJ2</t>
  </si>
  <si>
    <t>Egyenlő bánásmód és antidiszkrimináció</t>
  </si>
  <si>
    <t>Jog-és állambölcselet 1</t>
  </si>
  <si>
    <t>KIG3</t>
  </si>
  <si>
    <t>TH számolja</t>
  </si>
  <si>
    <t>PJ1</t>
  </si>
  <si>
    <t>PP1</t>
  </si>
  <si>
    <t>Polgári Perjog 20:18</t>
  </si>
  <si>
    <t>PP2</t>
  </si>
  <si>
    <t>Polgári Perjog 20:19</t>
  </si>
  <si>
    <t>PÜJ1</t>
  </si>
  <si>
    <t>A gazdasági társaságok működésének számviteli alapjai</t>
  </si>
  <si>
    <t>Idegen nyelvű szakmai ismeretek 10:01 francia</t>
  </si>
  <si>
    <t>B1-2 francia nyelvtudás</t>
  </si>
  <si>
    <t>Idegen nyelvű szakmai ismeretek 10:02 francia</t>
  </si>
  <si>
    <t>Idegen nyelvű szakmai ismeretek 10:03 (német nyelven, min.: B2 nyelvtudás )</t>
  </si>
  <si>
    <t>B2 nyelvtudás</t>
  </si>
  <si>
    <t>Idegen nyelvű szakmai ismeretek 10:04 (német nyelven, min.: B2 nyelvtudás )</t>
  </si>
  <si>
    <t>Idegen nyelvű szakmai ismeretek 10:05 olasz</t>
  </si>
  <si>
    <t>B1 olasz nyelvtudás</t>
  </si>
  <si>
    <t>B2 angol nyelvtudás </t>
  </si>
  <si>
    <t>B2 angol nyelvtudás</t>
  </si>
  <si>
    <t>MP</t>
  </si>
  <si>
    <t>VR</t>
  </si>
  <si>
    <t>kurzus típusa</t>
  </si>
  <si>
    <t>létszámkeret</t>
  </si>
  <si>
    <t>időpont (+/- hét)</t>
  </si>
  <si>
    <t>időpont (nap)</t>
  </si>
  <si>
    <t>időpont (óra)</t>
  </si>
  <si>
    <t>időpont (egyedi)</t>
  </si>
  <si>
    <t>Férőhely</t>
  </si>
  <si>
    <t>Terem megjegyzés</t>
  </si>
  <si>
    <t>megjegyzés tanszéktől</t>
  </si>
  <si>
    <t>fakultatívok esetében kötelező adat</t>
  </si>
  <si>
    <t>+</t>
  </si>
  <si>
    <t>H</t>
  </si>
  <si>
    <t>08.00-09.00</t>
  </si>
  <si>
    <t>pl. blokkszeminárium</t>
  </si>
  <si>
    <t>projektoros</t>
  </si>
  <si>
    <t>E</t>
  </si>
  <si>
    <t>pl. egyéb teremigény</t>
  </si>
  <si>
    <t>pl. 20 (10 jogász + 10 erasmus)</t>
  </si>
  <si>
    <t>-</t>
  </si>
  <si>
    <t>K</t>
  </si>
  <si>
    <t>08.00-10.00</t>
  </si>
  <si>
    <t>pl. levelezős óra</t>
  </si>
  <si>
    <t>A gyakorló 01.</t>
  </si>
  <si>
    <t>fsz. 3. (projektor)</t>
  </si>
  <si>
    <t>pl. többször felvehető kurzus</t>
  </si>
  <si>
    <t>SZ</t>
  </si>
  <si>
    <t>09.00-10.00</t>
  </si>
  <si>
    <t>A gyakorló 02.</t>
  </si>
  <si>
    <t>alagsor 5.</t>
  </si>
  <si>
    <t>pl. új tárgy</t>
  </si>
  <si>
    <t>CS</t>
  </si>
  <si>
    <t>09.00-11.00</t>
  </si>
  <si>
    <t>A gyakorló 03.</t>
  </si>
  <si>
    <t>alagsor 4.</t>
  </si>
  <si>
    <t>P</t>
  </si>
  <si>
    <t>10.00-11.00</t>
  </si>
  <si>
    <t>A gyakorló 04.</t>
  </si>
  <si>
    <t>alagsor 8. (projektor)</t>
  </si>
  <si>
    <t>SZO</t>
  </si>
  <si>
    <t>10.00-12.00</t>
  </si>
  <si>
    <t>A gyakorló 05.</t>
  </si>
  <si>
    <t>alagsor 10. (projektor)</t>
  </si>
  <si>
    <t>11.00-12.00</t>
  </si>
  <si>
    <t>A gyakorló 06.</t>
  </si>
  <si>
    <t>1/2 em.</t>
  </si>
  <si>
    <t>11.00-13.00</t>
  </si>
  <si>
    <t>A gyakorló 07.</t>
  </si>
  <si>
    <t>I. em. 125. (projektor)</t>
  </si>
  <si>
    <t>12.00-13.00</t>
  </si>
  <si>
    <t>A gyakorló 08.</t>
  </si>
  <si>
    <t>II. em. 240. (projektor)</t>
  </si>
  <si>
    <t>12.00-14.00</t>
  </si>
  <si>
    <t>A gyakorló 09.</t>
  </si>
  <si>
    <t>III. em. 340. (projektor)</t>
  </si>
  <si>
    <t>13.00-14.00</t>
  </si>
  <si>
    <t>A gyakorló 10.</t>
  </si>
  <si>
    <t>III. em. 318.</t>
  </si>
  <si>
    <t>13.00-15.00</t>
  </si>
  <si>
    <t>A gyakorló 11.</t>
  </si>
  <si>
    <t>III. em. 323.</t>
  </si>
  <si>
    <t>14.00-15.00</t>
  </si>
  <si>
    <t>A gyakorló 12.</t>
  </si>
  <si>
    <t>III. em. 324.</t>
  </si>
  <si>
    <t>PHD</t>
  </si>
  <si>
    <t>14.00-16.00</t>
  </si>
  <si>
    <t>A gyakorló 13.</t>
  </si>
  <si>
    <t>IV. em. 602.</t>
  </si>
  <si>
    <t>BP2+BP3</t>
  </si>
  <si>
    <t>15.00-16.00</t>
  </si>
  <si>
    <t>A gyakorló 14. (Multimédiás tárgyaló)</t>
  </si>
  <si>
    <t>IV. em. 603. (projektor)</t>
  </si>
  <si>
    <t>BP3+JN3</t>
  </si>
  <si>
    <t>15.00-17.00</t>
  </si>
  <si>
    <t>A Informatikai labor 01.</t>
  </si>
  <si>
    <t>IV. em. 605. (projektor)</t>
  </si>
  <si>
    <t>JN3+PHD</t>
  </si>
  <si>
    <t>16.00-17.00</t>
  </si>
  <si>
    <t>A Informatikai labor 02.</t>
  </si>
  <si>
    <t>IV. em. 604. (projektor)</t>
  </si>
  <si>
    <t>JN3+JN4</t>
  </si>
  <si>
    <t>16.00-18.00</t>
  </si>
  <si>
    <t>A tanszéki szoba (BJ) Büntetőjogi gyakorló</t>
  </si>
  <si>
    <t>I. em. 1/2 emelet 201</t>
  </si>
  <si>
    <t>17.00-18.00</t>
  </si>
  <si>
    <t>A tanszéki szoba (JOT) 401. szoba</t>
  </si>
  <si>
    <t>A ép. II 1/2 emelet, JOT tsz. 401 szoba</t>
  </si>
  <si>
    <t>TH-BI-BT</t>
  </si>
  <si>
    <t>17.00-19.00</t>
  </si>
  <si>
    <t>A tanszéki szoba (JOT) 501. szoba</t>
  </si>
  <si>
    <t>A ép. III 1/2 emelet, JOT tsz. 501 szoba</t>
  </si>
  <si>
    <t>18.00-19.00</t>
  </si>
  <si>
    <t>A tanszéki szoba (KGT) Közgazdasági gyakorló</t>
  </si>
  <si>
    <t>II. em. 231</t>
  </si>
  <si>
    <t>18.00-20.00</t>
  </si>
  <si>
    <t>A tanszéki szoba (MÁJT) Eckhart szeminárium</t>
  </si>
  <si>
    <t>A ép. II. emelet 210. sz.</t>
  </si>
  <si>
    <t>A tanszéki szoba (NJ) 112. szoba</t>
  </si>
  <si>
    <t>I. em. 112 sz.</t>
  </si>
  <si>
    <t>A tanszéki szoba (NJ) Nemzetközi jogi gyakorló</t>
  </si>
  <si>
    <t>I. em. 122.</t>
  </si>
  <si>
    <t>A tanszéki szoba (PJ) Szladits szeminárium</t>
  </si>
  <si>
    <t>1/2 emelet 110</t>
  </si>
  <si>
    <t>A tanszéki szoba (RJ) Vécsei szeminárium</t>
  </si>
  <si>
    <t>1/2 em. 101. sz.</t>
  </si>
  <si>
    <t>A tanszéki szoba Navratil Ákos terem</t>
  </si>
  <si>
    <t>A ép. I. em. 118 sz.</t>
  </si>
  <si>
    <t>A tanszéki szoba PhD szoba</t>
  </si>
  <si>
    <t>III. em. 321. (projektor)</t>
  </si>
  <si>
    <t>A tanterem I. (Somló auditórium)</t>
  </si>
  <si>
    <t>I. em. 106. (projektor)</t>
  </si>
  <si>
    <t>A tanterem II. (Dósa auditórium)</t>
  </si>
  <si>
    <t>I. em. 109. (projektor)</t>
  </si>
  <si>
    <t>A tanterem III. (Récsi auditórium)</t>
  </si>
  <si>
    <t>I. em. 111. (projektor)</t>
  </si>
  <si>
    <t>A tanterem IV.</t>
  </si>
  <si>
    <t>I. em. 114. (projektor)</t>
  </si>
  <si>
    <t>A tanterem IX. (Grosschmid auditórium)</t>
  </si>
  <si>
    <t>III. em. 305. (projektor)</t>
  </si>
  <si>
    <t>A tanterem V.</t>
  </si>
  <si>
    <t>II. em. 221. (projektor)</t>
  </si>
  <si>
    <t>A tanterem VI. (Fayer auditórium)</t>
  </si>
  <si>
    <t>I 1/2 em. 203. (projektor)</t>
  </si>
  <si>
    <t>A tanterem VII. (Nagy Ernő auditórium)</t>
  </si>
  <si>
    <t>I 1/2 em. 305. (projektor)</t>
  </si>
  <si>
    <t>A tanterem VIII. (Vécsey auditórium)</t>
  </si>
  <si>
    <t>II 1/2 em. 503. (projektor)</t>
  </si>
  <si>
    <t>B gyakorló 01. (Kecskeméti u.)</t>
  </si>
  <si>
    <t>fsz. 1. (előadóterem) (projektor)</t>
  </si>
  <si>
    <t>B gyakorló 02. (Kecskeméti u.)</t>
  </si>
  <si>
    <t>fsz. 2. (előadóterem) (projektor)</t>
  </si>
  <si>
    <t>B gyakorló 03. (Magyar u.)</t>
  </si>
  <si>
    <t>fsz. 4. (tanterem) (projektor)</t>
  </si>
  <si>
    <t>B gyakorló 04. (Magyar u.)</t>
  </si>
  <si>
    <t>1/2 em. (előadóterem)</t>
  </si>
  <si>
    <t>B gyakorló 05. (Magyar u.)</t>
  </si>
  <si>
    <t>B gyakorló 06. (Kecskeméti u.)</t>
  </si>
  <si>
    <t>II. em. 202. (tanterem)</t>
  </si>
  <si>
    <t>B gyakorló 07. (Kecskeméti u.)</t>
  </si>
  <si>
    <t>II. em. 204. (tanterem) (projektor)</t>
  </si>
  <si>
    <t>B gyakorló 08. (Kecskeméti u.)</t>
  </si>
  <si>
    <t>II. em. 205. (előadóterem) (projektor)</t>
  </si>
  <si>
    <t>B gyakorló 09. (Kecskeméti u.)</t>
  </si>
  <si>
    <t xml:space="preserve">II. em. 211. (előadóterem)
</t>
  </si>
  <si>
    <t>B gyakorló 10. (Kecskeméti u.)</t>
  </si>
  <si>
    <t>II. em. 212. (előadóterem)</t>
  </si>
  <si>
    <t>B gyakorló 11. (Kecskeméti u.)</t>
  </si>
  <si>
    <t>III. em. 302. (tanterem)</t>
  </si>
  <si>
    <t>B gyakorló 12. (Kecskeméti u.)</t>
  </si>
  <si>
    <t>III. em. 304. (tanterem)</t>
  </si>
  <si>
    <t>B gyakorló 13. (Kecskeméti u.)</t>
  </si>
  <si>
    <t>III. em. 305. (tanterem)</t>
  </si>
  <si>
    <t>B gyakorló 14. (Kecskeméti u.)</t>
  </si>
  <si>
    <t>III. em. 307. (előadóterem)</t>
  </si>
  <si>
    <t>B gyakorló 15. (Magyar u.)</t>
  </si>
  <si>
    <t>III. em. 310. (előadóterem)</t>
  </si>
  <si>
    <t>B gyakorló 16. (Kecskeméti u.)</t>
  </si>
  <si>
    <t>III. em. 311. (előadóterem)</t>
  </si>
  <si>
    <t>B gyakorló 17. (Magyar u.)</t>
  </si>
  <si>
    <t>III. em. 314. (előadóterem)</t>
  </si>
  <si>
    <t>B gyakorló 18. (Magyar u.)</t>
  </si>
  <si>
    <t xml:space="preserve">III. em. 315. (előadóterem)
</t>
  </si>
  <si>
    <t>B gyakorló 19. (Magyar u.)</t>
  </si>
  <si>
    <t>III. em. 1/2 321. (projektor)</t>
  </si>
  <si>
    <t>B Nyelvi labor (Magyar u.)</t>
  </si>
  <si>
    <t xml:space="preserve">1+1/2 em. 118. (tanterem) (projektor)
</t>
  </si>
  <si>
    <t>B tanterem I. (Magyar u.)</t>
  </si>
  <si>
    <t xml:space="preserve">fsz. 3. (előadóterem) (projektor)
</t>
  </si>
  <si>
    <t>B tanterem II. (Magyar u.)</t>
  </si>
  <si>
    <t xml:space="preserve">I 1/2 em. 112. (előadóterem) (projektor)
</t>
  </si>
  <si>
    <t>időpont (hét)</t>
  </si>
  <si>
    <t>[J4:BJ(40)]</t>
  </si>
  <si>
    <t>[J4:PP(20)]</t>
  </si>
  <si>
    <t>[J4:BE(20)]</t>
  </si>
  <si>
    <t>Jogi dogmatika</t>
  </si>
  <si>
    <t>vál.1.</t>
  </si>
  <si>
    <t>vál.2.</t>
  </si>
  <si>
    <t>vál.3.</t>
  </si>
  <si>
    <t>vál.4.</t>
  </si>
  <si>
    <t>vál.5.</t>
  </si>
  <si>
    <t>Az európai munkajog</t>
  </si>
  <si>
    <t>MUJ1</t>
  </si>
  <si>
    <t>Kodifikáció</t>
  </si>
  <si>
    <t>kurzus címe angolul (ha új)</t>
  </si>
  <si>
    <t>VSZ.alt</t>
  </si>
  <si>
    <t>Grád András dr.</t>
  </si>
  <si>
    <t>Győry Csaba dr.</t>
  </si>
  <si>
    <t>Zsidai Ágnes dr.</t>
  </si>
  <si>
    <t>Bihari Zsuzsanna dr.</t>
  </si>
  <si>
    <t>Nagypál Szabolcs dr.</t>
  </si>
  <si>
    <t>Márton Miklós dr.</t>
  </si>
  <si>
    <t>Kormány Attila dr.</t>
  </si>
  <si>
    <t>Bányai Ferenc dr.</t>
  </si>
  <si>
    <t>Akadémiai írás és szakmai kommunikáció</t>
  </si>
  <si>
    <t>Bíráskodás eltérő jogi kultúrákban</t>
  </si>
  <si>
    <t>Rule of law</t>
  </si>
  <si>
    <t>Társadalomelméleti olvasószeminárium</t>
  </si>
  <si>
    <t>Horváth Lóránt dr.</t>
  </si>
  <si>
    <t>Jogi logika és érveléselmélet</t>
  </si>
  <si>
    <t>Hírközlési szabályozás</t>
  </si>
  <si>
    <t>Közigazgatási jog (Szervezeti jog 2.) 20:00:E</t>
  </si>
  <si>
    <t>Közigazgatási jog (Szervezeti jog 2.) 20:01</t>
  </si>
  <si>
    <t>Közigazgatási jog (Szervezeti jog 2.) 20:02</t>
  </si>
  <si>
    <t>Közigazgatási jog (Szervezeti jog 2.) 20:03</t>
  </si>
  <si>
    <t>Közigazgatási jog (Szervezeti jog 2.) 20:04</t>
  </si>
  <si>
    <t>Közigazgatási jog (Szervezeti jog 2.) 20:08</t>
  </si>
  <si>
    <t>Közigazgatási jog (Szervezeti jog 2.) 20:09</t>
  </si>
  <si>
    <t>Közigazgatási jog (Szervezeti jog 2.) 20:11</t>
  </si>
  <si>
    <t>Közigazgatási jog (Szervezeti jog 2.) 20:12</t>
  </si>
  <si>
    <t>Közigazgatási jog (Szervezeti jog 2.) 20:13</t>
  </si>
  <si>
    <t>Közigazgatási jog (Szervezeti jog 2.) 20:14</t>
  </si>
  <si>
    <t>Közigazgatási jog (Szervezeti jog 2.) 20:05</t>
  </si>
  <si>
    <t>Közigazgatási jog (Szervezeti jog 2.) 20:06</t>
  </si>
  <si>
    <t>Közigazgatási jog (Szervezeti jog 2.) 20:07</t>
  </si>
  <si>
    <t>Közigazgatási jog (Szervezeti jog 2.) 20:10</t>
  </si>
  <si>
    <t>Közigazgatási jog (Szervezeti jog 2.) 20:15</t>
  </si>
  <si>
    <t>Közigazgatási jog (Szervezeti jog 2.) 20:16</t>
  </si>
  <si>
    <t>Közigazgatási jog (Szervezeti jog 2.) 20:18</t>
  </si>
  <si>
    <t>Közigazgatási jog 2. (Eljárási jog)</t>
  </si>
  <si>
    <t>Közigazgatási jog 2. (Szervezeti jog 2.)</t>
  </si>
  <si>
    <t>Közigazgatási jog (Szervezeti jog 2.) 20:17</t>
  </si>
  <si>
    <t>Közigazgatási jog 4. (Különös rész) 4:1 Oktatási igazgatás</t>
  </si>
  <si>
    <t>Közigazgatási jog 4. (Különös rész) 4:3 Szociális közszolgáltatások</t>
  </si>
  <si>
    <t>Közigazgatási jog 4. (Különös rész) 4:4 Közterület igazgatása</t>
  </si>
  <si>
    <t>Közigazgatási jog 4. (Különös rész) 4:5 Hálózatos közszolgáltatás</t>
  </si>
  <si>
    <t>Közigazgatási jog 4. (Különös rész) 4:6 Építési jog</t>
  </si>
  <si>
    <t>Közigazgatási jog 4. (Különös rész) 4:7 Versenyjog</t>
  </si>
  <si>
    <t>Magyar alkotmánytörténet</t>
  </si>
  <si>
    <t>A Tanácsköztársaság és a kommunista diktatúra felsőoktatása</t>
  </si>
  <si>
    <t>Médiajogi perbeszédmondó verseny felkészítő szeminárium (angol nyelven)</t>
  </si>
  <si>
    <t>Horváth István</t>
  </si>
  <si>
    <t>Munkajog az ügyvédi gyakorlatban</t>
  </si>
  <si>
    <t>Munkajog a filmvásznon</t>
  </si>
  <si>
    <t>Papp Zsuzsanna</t>
  </si>
  <si>
    <t>Somlai Zsuzsanna</t>
  </si>
  <si>
    <t>Zaicsek Károly</t>
  </si>
  <si>
    <t>Human Rights in Civil Procedure</t>
  </si>
  <si>
    <t>Simon István</t>
  </si>
  <si>
    <t>Kovács Dániel Máté</t>
  </si>
  <si>
    <t>Kecső Gábor</t>
  </si>
  <si>
    <t>Adótervezés és adóperek a gyakorlatban</t>
  </si>
  <si>
    <t>Vám és jövedéki adó</t>
  </si>
  <si>
    <t>Általános forgalmi adó az Európai Bíróság joggyakorlata tükrében</t>
  </si>
  <si>
    <t>Krett Tiborné</t>
  </si>
  <si>
    <t>Kiss Eszter</t>
  </si>
  <si>
    <t>Petz András</t>
  </si>
  <si>
    <t>Europäisches Arbeitsrecht</t>
  </si>
  <si>
    <t>Grundkurs Staatsrecht II: Grundrechte nach dem deutschen Grundgesetz</t>
  </si>
  <si>
    <t>A retorika alapjai</t>
  </si>
  <si>
    <t>Eiler Tamás</t>
  </si>
  <si>
    <t>Írók a börtönben</t>
  </si>
  <si>
    <t>Haladó latin</t>
  </si>
  <si>
    <t>Sándor Pál László</t>
  </si>
  <si>
    <t>Latinitás a jogtudományban</t>
  </si>
  <si>
    <t>Latin nyelvű Újszövetség-olvasás</t>
  </si>
  <si>
    <t>Civilisztikai ismeretek 1.</t>
  </si>
  <si>
    <t>Polgári jog</t>
  </si>
  <si>
    <t>Polgári jog 1. (Általános tanok, személyi jog, dologi jog)</t>
  </si>
  <si>
    <t>Polgári jog 10:01 (Általános tanok, személyi jog, dologi jog)</t>
  </si>
  <si>
    <t>Polgári jog 10:02 (Általános tanok, személyi jog, dologi jog)</t>
  </si>
  <si>
    <t>Polgári jog 10:03 (Általános tanok, személyi jog, dologi jog)</t>
  </si>
  <si>
    <t>Polgári jog 10:04 (Általános tanok, személyi jog, dologi jog)</t>
  </si>
  <si>
    <t>Polgári jog 10:05 (Általános tanok, személyi jog, dologi jog)</t>
  </si>
  <si>
    <t>Polgári jog 10:06 (Általános tanok, személyi jog, dologi jog)</t>
  </si>
  <si>
    <t>Polgári jog 10:07 (Általános tanok, személyi jog, dologi jog)</t>
  </si>
  <si>
    <t>Polgári jog 10:08 (Általános tanok, személyi jog, dologi jog)</t>
  </si>
  <si>
    <t>Polgári jog 10:09 (Általános tanok, személyi jog, dologi jog)</t>
  </si>
  <si>
    <t>Polgári jog 10:10 (Általános tanok, személyi jog, dologi jog)</t>
  </si>
  <si>
    <t>Polgári jog 10:11 (Általános tanok, személyi jog, dologi jog)</t>
  </si>
  <si>
    <t>Polgári jog 10:12 (Általános tanok, személyi jog, dologi jog)</t>
  </si>
  <si>
    <t>Polgári jog 10:13 (Általános tanok, személyi jog, dologi jog)</t>
  </si>
  <si>
    <t>Polgári jog 10:14 (Általános tanok, személyi jog, dologi jog)</t>
  </si>
  <si>
    <t>Polgári jog 10:15 (Általános tanok, személyi jog, dologi jog)</t>
  </si>
  <si>
    <t>Polgári jog 10:16 (Általános tanok, személyi jog, dologi jog)</t>
  </si>
  <si>
    <t>Polgári jog 10:17 (Általános tanok, személyi jog, dologi jog)</t>
  </si>
  <si>
    <t>Polgári jog 10:18 (Általános tanok, személyi jog, dologi jog)</t>
  </si>
  <si>
    <t>Polgári jog 10:19 (Általános tanok, személyi jog, dologi jog)</t>
  </si>
  <si>
    <t>Polgári jog 10:20 (Általános tanok, személyi jog, dologi jog)</t>
  </si>
  <si>
    <t>Polgári jog 3. (Kötelmi jog különös rész)</t>
  </si>
  <si>
    <t>Polgári jog 5. (Kötelmi jog)</t>
  </si>
  <si>
    <t>Polgári jog 5. (Öröklési jog, Szellemi alkotások joga)</t>
  </si>
  <si>
    <t>Polgári jog 50:00:E (Kötelmi jog)</t>
  </si>
  <si>
    <t>Polgári jog 50:01 (Kötelmi jog)</t>
  </si>
  <si>
    <t>Polgári jog 50:02 (Kötelmi jog)</t>
  </si>
  <si>
    <t>Polgári jog 50:03 (Kötelmi jog)</t>
  </si>
  <si>
    <t>Polgári jog 50:04 (Kötelmi jog)</t>
  </si>
  <si>
    <t>Polgári jog 50:05 (Kötelmi jog)</t>
  </si>
  <si>
    <t>Polgári jog 50:06 (Kötelmi jog)</t>
  </si>
  <si>
    <t>Polgári jog 50:07 (Kötelmi jog)</t>
  </si>
  <si>
    <t>Polgári jog 50:08 (Kötelmi jog)</t>
  </si>
  <si>
    <t>Polgári jog 50:09 (Kötelmi jog)</t>
  </si>
  <si>
    <t>Polgári jog 50:10 (Kötelmi jog)</t>
  </si>
  <si>
    <t>Polgári jog 50:11 (Kötelmi jog)</t>
  </si>
  <si>
    <t>Polgári jog 50:12 (Kötelmi jog)</t>
  </si>
  <si>
    <t>Polgári jog 50:13 (Kötelmi jog)</t>
  </si>
  <si>
    <t>Polgári jog 50:14 (Kötelmi jog)</t>
  </si>
  <si>
    <t>Polgári jog 50:15 (Kötelmi jog)</t>
  </si>
  <si>
    <t>Polgári jog 50:16 (Kötelmi jog)</t>
  </si>
  <si>
    <t>Polgári jog 50:17 (Kötelmi jog)</t>
  </si>
  <si>
    <t>Polgári jog 50:18 (Kötelmi jog)</t>
  </si>
  <si>
    <t>Polgári jog 50:19 (Kötelmi jog)</t>
  </si>
  <si>
    <t>Polgári jog 50:20 (Kötelmi jog)</t>
  </si>
  <si>
    <t>Polgári jog 6. (Szerzői jog és Iparjogvédelem)</t>
  </si>
  <si>
    <t>Polgári jogi alapismeretek 1.</t>
  </si>
  <si>
    <t>Verseny- és kartelljog</t>
  </si>
  <si>
    <t>Ügyvédi munka nemzetközi környezetben</t>
  </si>
  <si>
    <t>Adatvédelem a gyakorlatban</t>
  </si>
  <si>
    <t>Iparjogvédelem a gyakorlatban</t>
  </si>
  <si>
    <t>Szerződésszerkesztés a gyakorlatban</t>
  </si>
  <si>
    <t>A hibás teljesítésért való helytállási kötelezettség összehasonlító jogi elemzése</t>
  </si>
  <si>
    <t>Légrádi Gergely</t>
  </si>
  <si>
    <t>A korlátolt felelősség áttörése – a tagok/vezető tisztségviselők közvetlen felelőssége a társaság hitelezőivel szemben</t>
  </si>
  <si>
    <t>Európai jog (záróvizsga előkészítő)</t>
  </si>
  <si>
    <t>Európai médiagazdaság és -jog</t>
  </si>
  <si>
    <t>Európai Unió gazdasági joga 1.</t>
  </si>
  <si>
    <t>Európai Unió gazdasági joga 2.</t>
  </si>
  <si>
    <t>Nemzetközi magánjog 1.</t>
  </si>
  <si>
    <t>Összehasonlító magánjog</t>
  </si>
  <si>
    <t>Protection of Foreign Investments - Law of Multinational Enterprises</t>
  </si>
  <si>
    <t>EKP1,PJ1</t>
  </si>
  <si>
    <t xml:space="preserve">Residence and employment rights in the Internal Market   </t>
  </si>
  <si>
    <t>Nemzetközi magánjog 2.</t>
  </si>
  <si>
    <t>"Pax Moot" - felkészítő kurzus az PAX  Moot Court elnevezésű nemzetközimagánjogi perbeszédversenyre</t>
  </si>
  <si>
    <t>International Commercial Arbitration</t>
  </si>
  <si>
    <t>Private International Law of the European Union</t>
  </si>
  <si>
    <t>Ügyvédként az Európai Bíróság előtt</t>
  </si>
  <si>
    <t>Szabados Tamás</t>
  </si>
  <si>
    <t>Nemzetközi magánjogi repetitórium</t>
  </si>
  <si>
    <t>Nemzetközi magánjogi jogesetmegoldás</t>
  </si>
  <si>
    <t>Az igazságszolgáltatás szervezete és működése</t>
  </si>
  <si>
    <t>Büntetés-végrehajtási jog</t>
  </si>
  <si>
    <t>Büntető eljárásjog 1.</t>
  </si>
  <si>
    <t>Ügyészségi ügyvitel</t>
  </si>
  <si>
    <t>BE1</t>
  </si>
  <si>
    <t>BJ2</t>
  </si>
  <si>
    <t>Fasiszta államkormányzatok Európában</t>
  </si>
  <si>
    <t>Összehasonlító jogtörténet 2.</t>
  </si>
  <si>
    <t>Római jog 2.</t>
  </si>
  <si>
    <t>2.</t>
  </si>
  <si>
    <t>Római jog 20:01</t>
  </si>
  <si>
    <t>Római jog 20:02</t>
  </si>
  <si>
    <t>Római jog 20:03</t>
  </si>
  <si>
    <t>Római jog 20:04</t>
  </si>
  <si>
    <t>Római jog 20:05</t>
  </si>
  <si>
    <t>Balázs Tamás</t>
  </si>
  <si>
    <t>Római jog 20:06</t>
  </si>
  <si>
    <t>Római jog 20:07</t>
  </si>
  <si>
    <t>Római jog 20:08</t>
  </si>
  <si>
    <t>Római jog 20:09</t>
  </si>
  <si>
    <t>Római jog 20:10</t>
  </si>
  <si>
    <t>Nemes Szilvia</t>
  </si>
  <si>
    <t>Római jog 20:11</t>
  </si>
  <si>
    <t>Római jog 20:12</t>
  </si>
  <si>
    <t>Római jog 20:13</t>
  </si>
  <si>
    <t>Római jog 20:14</t>
  </si>
  <si>
    <t>Római jog 20:15</t>
  </si>
  <si>
    <t>Római jog 20:16</t>
  </si>
  <si>
    <t>Római jog 20:17</t>
  </si>
  <si>
    <t>Római jog 20:18</t>
  </si>
  <si>
    <t>Deli Gergely</t>
  </si>
  <si>
    <t>Római jog 20:19</t>
  </si>
  <si>
    <t>Római jog 20:20</t>
  </si>
  <si>
    <t>PJ2,PJ3</t>
  </si>
  <si>
    <t>Európai összehasonlító alkotmány- és közigazgatástörténet</t>
  </si>
  <si>
    <t>AJ3, ÖJT2, KIG3</t>
  </si>
  <si>
    <t>Political thought in early modern England</t>
  </si>
  <si>
    <t>Alkotmányjog</t>
  </si>
  <si>
    <t>Alkotmányjog 2.</t>
  </si>
  <si>
    <t>Alkotmányjog 20:01</t>
  </si>
  <si>
    <t>Alkotmányjog 20:02</t>
  </si>
  <si>
    <t>Alkotmányjog 20:03</t>
  </si>
  <si>
    <t>Alkotmányjog 20:04</t>
  </si>
  <si>
    <t>Alkotmányjog 20:05</t>
  </si>
  <si>
    <t>Alkotmányjog 20:06</t>
  </si>
  <si>
    <t>Alkotmányjog 20:07</t>
  </si>
  <si>
    <t>Alkotmányjog 20:08</t>
  </si>
  <si>
    <t>Alkotmányjog 20:09</t>
  </si>
  <si>
    <t>Alkotmányjog 20:10</t>
  </si>
  <si>
    <t>Alkotmányjog 20:11</t>
  </si>
  <si>
    <t>Alkotmányjog 20:12</t>
  </si>
  <si>
    <t>Alkotmányjog 20:13</t>
  </si>
  <si>
    <t>Alkotmányjog 20:14</t>
  </si>
  <si>
    <t>Alkotmányjog 20:15</t>
  </si>
  <si>
    <t>Alkotmányjog 20:16</t>
  </si>
  <si>
    <t>Alkotmányjog 20:17</t>
  </si>
  <si>
    <t>Alkotmányjog 20:18</t>
  </si>
  <si>
    <t>Alkotmányjog 20:19</t>
  </si>
  <si>
    <t>Alkotmányjog 20:20</t>
  </si>
  <si>
    <t>Alkotmányjog 30:01</t>
  </si>
  <si>
    <t>Alkotmányjog 30:02</t>
  </si>
  <si>
    <t>Alkotmányjog 30:03</t>
  </si>
  <si>
    <t>Alkotmányjog 30:04</t>
  </si>
  <si>
    <t>Alkotmányjog 30:05</t>
  </si>
  <si>
    <t>Alkotmányjog 30:06</t>
  </si>
  <si>
    <t>Alkotmányjog 30:07</t>
  </si>
  <si>
    <t>Alkotmányjog 30:08</t>
  </si>
  <si>
    <t>Alkotmányjog 30:09</t>
  </si>
  <si>
    <t>Alkotmányjog 30:10</t>
  </si>
  <si>
    <t>Alkotmányjog 30:11</t>
  </si>
  <si>
    <t>Alkotmányjog 30:12</t>
  </si>
  <si>
    <t>A sérülékeny csoportok jogvédelmi rendszere - különös tekintettel a gyermekek és a fogyatékossággal élő személyek jogaira</t>
  </si>
  <si>
    <t>Mit üzen Bibó a mának?</t>
  </si>
  <si>
    <t>Demokratikus hatalomgyakorlás</t>
  </si>
  <si>
    <t>AJ3</t>
  </si>
  <si>
    <t>Jogalkotás a 21. században</t>
  </si>
  <si>
    <t>A szövetkezetekre vonatkozó uniós és hazai szabályozás, különös tekintettel a marketing szövetkezetekre</t>
  </si>
  <si>
    <t>SZJ</t>
  </si>
  <si>
    <t>Agrárjog 10:00:E</t>
  </si>
  <si>
    <t>Agrárjog 10:01</t>
  </si>
  <si>
    <t>Agrárjog 10:02</t>
  </si>
  <si>
    <t>Agrárjog 10:03</t>
  </si>
  <si>
    <t>Agrárjog 10:04</t>
  </si>
  <si>
    <t>Agrárjog 10:05</t>
  </si>
  <si>
    <t>Agrárjog 10:06</t>
  </si>
  <si>
    <t>Agrárjog 10:07</t>
  </si>
  <si>
    <t>Agrárjog 10:08</t>
  </si>
  <si>
    <t>Agrárjog 10:09</t>
  </si>
  <si>
    <t>Agrárjog 10:10</t>
  </si>
  <si>
    <t>Agrárjog 10:11</t>
  </si>
  <si>
    <t>Agrárjog 10:12</t>
  </si>
  <si>
    <t>Agrárjog 10:13</t>
  </si>
  <si>
    <t>Agrárjog 10:14</t>
  </si>
  <si>
    <t>Agrárjog 10:15</t>
  </si>
  <si>
    <t>Agrárjog 10:16</t>
  </si>
  <si>
    <t>Agrárjog 10:17</t>
  </si>
  <si>
    <t>Agrárjog 10:18</t>
  </si>
  <si>
    <t>Agrárjog 10:19</t>
  </si>
  <si>
    <t>Agrárjog 10:20</t>
  </si>
  <si>
    <t>Ingatlanjog</t>
  </si>
  <si>
    <t>PJ4</t>
  </si>
  <si>
    <t>Ingatlanjogi alapismeretek</t>
  </si>
  <si>
    <t>Szövetkezeti jog</t>
  </si>
  <si>
    <t>Társasági és Cégjog</t>
  </si>
  <si>
    <t>Az állatvédelem nemzetközi és magyar szabályairól</t>
  </si>
  <si>
    <t>NJ1</t>
  </si>
  <si>
    <t>Polgári Perjog 20:20</t>
  </si>
  <si>
    <t>A fiatalkorúak büntetőjoga</t>
  </si>
  <si>
    <t>BJ1</t>
  </si>
  <si>
    <t>Büntetőjog</t>
  </si>
  <si>
    <t>Büntetőjog 1.</t>
  </si>
  <si>
    <t>Büntetőjog 2. (Általános rész 2.)</t>
  </si>
  <si>
    <t>Büntetőjog 20:00:E</t>
  </si>
  <si>
    <t>Büntetőjog 20:01</t>
  </si>
  <si>
    <t>Büntetőjog 20:02</t>
  </si>
  <si>
    <t>Büntetőjog 20:03</t>
  </si>
  <si>
    <t>Büntetőjog 20:04</t>
  </si>
  <si>
    <t>Büntetőjog 20:05</t>
  </si>
  <si>
    <t>Büntetőjog 20:06</t>
  </si>
  <si>
    <t>Büntetőjog 20:07</t>
  </si>
  <si>
    <t>Büntetőjog 20:08</t>
  </si>
  <si>
    <t>Büntetőjog 20:09</t>
  </si>
  <si>
    <t>Büntetőjog 20:10</t>
  </si>
  <si>
    <t>Büntetőjog 20:11</t>
  </si>
  <si>
    <t>Büntetőjog 20:12</t>
  </si>
  <si>
    <t>Büntetőjog 20:13</t>
  </si>
  <si>
    <t>Büntetőjog 20:14</t>
  </si>
  <si>
    <t>Büntetőjog 20:15</t>
  </si>
  <si>
    <t>Büntetőjog 20:16</t>
  </si>
  <si>
    <t>Büntetőjog 20:17</t>
  </si>
  <si>
    <t>Büntetőjog 20:18</t>
  </si>
  <si>
    <t>Büntetőjog 20:19</t>
  </si>
  <si>
    <t>Büntetőjog 20:20</t>
  </si>
  <si>
    <t>Büntetőjog 4. (Különös rész 2.)</t>
  </si>
  <si>
    <t>Büntetőjog 40. (Különös rész 2.)</t>
  </si>
  <si>
    <t>Büntetőjog 40:00:E</t>
  </si>
  <si>
    <t>Büntetőjog 40:01</t>
  </si>
  <si>
    <t>Büntetőjog 40:02</t>
  </si>
  <si>
    <t>Büntetőjog 40:03</t>
  </si>
  <si>
    <t>Büntetőjog 40:04</t>
  </si>
  <si>
    <t>Büntetőjog 40:05</t>
  </si>
  <si>
    <t>Büntetőjog 40:06</t>
  </si>
  <si>
    <t>Büntetőjog 40:07</t>
  </si>
  <si>
    <t>Büntetőjog 40:08</t>
  </si>
  <si>
    <t>Büntetőjog 40:09</t>
  </si>
  <si>
    <t>Büntetőjog 40:10</t>
  </si>
  <si>
    <t>Büntetőjog 40:11</t>
  </si>
  <si>
    <t>Büntetőjog 40:12</t>
  </si>
  <si>
    <t>Büntetőjog 40:13</t>
  </si>
  <si>
    <t>Büntetőjog 40:14</t>
  </si>
  <si>
    <t>Büntetőjog 40:15</t>
  </si>
  <si>
    <t>Büntetőjog 40:16</t>
  </si>
  <si>
    <t>Büntetőjog 40:17</t>
  </si>
  <si>
    <t>Büntetőjog 40:18</t>
  </si>
  <si>
    <t>Büntetőjog 40:19</t>
  </si>
  <si>
    <t>Büntetőjog 40:20</t>
  </si>
  <si>
    <t xml:space="preserve">Európai büntetőjog és nemzetközi jogsegély </t>
  </si>
  <si>
    <t>BJ5</t>
  </si>
  <si>
    <t>Katonai büntetőjog</t>
  </si>
  <si>
    <t>BJ3</t>
  </si>
  <si>
    <t>Szabálysértési jog</t>
  </si>
  <si>
    <t>Introduction to the Hungarian Substantive Criminal Law</t>
  </si>
  <si>
    <t>Büntető Jogesetmegoldó szeminárium</t>
  </si>
  <si>
    <t>Nemzetközi Büntetőjogi Jogesetmegoldó szeminárium</t>
  </si>
  <si>
    <t>Büntető anyagi és eljárásjog határterületei ügyvédi szemmel gyakorlati példák alapján</t>
  </si>
  <si>
    <t>A fegyveres erő alkalmazása és annak korlátai a nemzetközi jogban</t>
  </si>
  <si>
    <t>Európai közjog és politika 2.</t>
  </si>
  <si>
    <t>Kisebbségi jogok a nemzetközi jogban és a nemzetközi kapcsolatokban</t>
  </si>
  <si>
    <t>Nemzetközi jog 20:01</t>
  </si>
  <si>
    <t>Nemzetközi jog 20:02</t>
  </si>
  <si>
    <t>Nemzetközi jog 20:03</t>
  </si>
  <si>
    <t>Nemzetközi jog 20:04</t>
  </si>
  <si>
    <t>Nemzetközi jog 20:05</t>
  </si>
  <si>
    <t>Nemzetközi jog 20:06</t>
  </si>
  <si>
    <t>Nemzetközi jog 20:07</t>
  </si>
  <si>
    <t>Nemzetközi jog 20:08</t>
  </si>
  <si>
    <t>Nemzetközi jog 20:09</t>
  </si>
  <si>
    <t>Nemzetközi jog 20:10</t>
  </si>
  <si>
    <t>Nemzetközi jog 20:11</t>
  </si>
  <si>
    <t>Nemzetközi jog 20:12</t>
  </si>
  <si>
    <t>Nemzetközi jog 20:13</t>
  </si>
  <si>
    <t>Nemzetközi jog 20:14</t>
  </si>
  <si>
    <t>Nemzetközi jog 20:15</t>
  </si>
  <si>
    <t>Nemzetközi jog 20:16</t>
  </si>
  <si>
    <t>Nemzetközi jog politológusoknak 2.</t>
  </si>
  <si>
    <t>Enforcement of the basic values of the European Union</t>
  </si>
  <si>
    <t>legalább B2 szint angol nyelvből</t>
  </si>
  <si>
    <t>Jessup Moot Court Competition</t>
  </si>
  <si>
    <t>Telders Moot Court Competition</t>
  </si>
  <si>
    <t>International Air and Space Law</t>
  </si>
  <si>
    <t>Közgazdaságtan 2.</t>
  </si>
  <si>
    <t>KGT(20):01 Makroökonómia</t>
  </si>
  <si>
    <t>KGT(20):02 Makroökonómia</t>
  </si>
  <si>
    <t>KGT(20):03 Makroökonómia</t>
  </si>
  <si>
    <t>Szalai Ákos</t>
  </si>
  <si>
    <t>KGT(20):04 Makroökonómia</t>
  </si>
  <si>
    <t>KGT(20):05 Makroökonómia</t>
  </si>
  <si>
    <t>KGT(20):06 Makroökonómia</t>
  </si>
  <si>
    <t>KGT(20):07 Makroökonómia</t>
  </si>
  <si>
    <t>KGT(20):08 Makroökonómia</t>
  </si>
  <si>
    <t>KGT(20):09 Makroökonómia</t>
  </si>
  <si>
    <t>KGT(20):10 Makroökonómia</t>
  </si>
  <si>
    <t>Székelyhidi Katalin</t>
  </si>
  <si>
    <t>KGT(20):11 Makroökonómia</t>
  </si>
  <si>
    <t>Makroökonómia</t>
  </si>
  <si>
    <t>Munkagazdaságtan</t>
  </si>
  <si>
    <t>Jogi informatika</t>
  </si>
  <si>
    <t>Statisztika</t>
  </si>
  <si>
    <t>Statisztika 10:01</t>
  </si>
  <si>
    <t>Statisztika 10:02</t>
  </si>
  <si>
    <t>Statisztika 10:03</t>
  </si>
  <si>
    <t>Statisztika 10:04</t>
  </si>
  <si>
    <t>Számítástechnika</t>
  </si>
  <si>
    <t>Demográfia</t>
  </si>
  <si>
    <t>Igazságügyi statisztika</t>
  </si>
  <si>
    <t>Adatvédelem és információszabadság</t>
  </si>
  <si>
    <t xml:space="preserve">Európai kriminál- és büntetőpolitika </t>
  </si>
  <si>
    <t>A bűnözés társadalmi reprodukciója</t>
  </si>
  <si>
    <t>Büntetőjogi szankciórendszer és büntetéskiszabás</t>
  </si>
  <si>
    <t>Áldozatsegítés</t>
  </si>
  <si>
    <t>Alkoholfogyasztás, kábítószer-probléma és bűnözés</t>
  </si>
  <si>
    <t>Alkotmányossági ismeretek</t>
  </si>
  <si>
    <t>Antiszociális magatartások, a deviancia szociológiája</t>
  </si>
  <si>
    <t>Bíró Judit</t>
  </si>
  <si>
    <t>Bűnmegelőzés</t>
  </si>
  <si>
    <t>Büntetőeljárás és a büntető igazságszolgáltatás szociológiája</t>
  </si>
  <si>
    <t>Büntetőpolitika és büntetéskiszabás</t>
  </si>
  <si>
    <t>KR2, BJ4</t>
  </si>
  <si>
    <t>Bűnügyi tudományok és büntető-igazságszolgáltatás</t>
  </si>
  <si>
    <t>Fiatalkori bűnözés és fiatalkorúak büntető igazságszolgáltatása</t>
  </si>
  <si>
    <t>Gyermekvédelmi és gyámügyi ismeretek; a speciális gyermekvédelem intézményei</t>
  </si>
  <si>
    <t>Helyreállító igazságszolgáltatás és mediáció</t>
  </si>
  <si>
    <t>Közigazgatási és szabálysértési alapismeretek</t>
  </si>
  <si>
    <t>Kriminológia</t>
  </si>
  <si>
    <t>Kriminológia 2.</t>
  </si>
  <si>
    <t>Kutatási módszerek a kriminológiában A</t>
  </si>
  <si>
    <t>Kutatási módszerek a kriminológiában B</t>
  </si>
  <si>
    <t>Pönológia. A büntetés szociológiája, bűnözéskontroll</t>
  </si>
  <si>
    <t>KR2, BJ3</t>
  </si>
  <si>
    <t>Rendészeti alapismeretek</t>
  </si>
  <si>
    <t>Szakdolgozat előkészítő kurzus 1. (2015/16 -tól iratkozóknak)</t>
  </si>
  <si>
    <t>Szakdolgozat előkészítő kurzus 2. (2015/16 -tól iratkozóknak)</t>
  </si>
  <si>
    <t>Szakdolgozat konzultáció I.</t>
  </si>
  <si>
    <t xml:space="preserve">Szakdolgozat konzultáció II. </t>
  </si>
  <si>
    <t>Szakkriminológia</t>
  </si>
  <si>
    <t>Migráció</t>
  </si>
  <si>
    <t>Sik Endre</t>
  </si>
  <si>
    <t>Börtönszociológia</t>
  </si>
  <si>
    <t>Jogi segítségnyújtás a BAGázzsal telepi romáknak</t>
  </si>
  <si>
    <t>Hajléktalanság a mai magyar társadalomban</t>
  </si>
  <si>
    <t>Lengyel Lea</t>
  </si>
  <si>
    <t>Gazdasági, korrupciós és szervezett bűnözés</t>
  </si>
  <si>
    <t>Szakdolgozat előkészítő kurzus (2015/16 tanévtől iratkozó hallgatóknak)</t>
  </si>
  <si>
    <t>ÉD</t>
  </si>
  <si>
    <t>A válság EU-ja és az EU válsága - EU: megoldás vagy több probléma?</t>
  </si>
  <si>
    <t>A politikatudomány alapjai 2. szem. (3. csop.)</t>
  </si>
  <si>
    <t>World Politics</t>
  </si>
  <si>
    <t>Málik József Zoltán</t>
  </si>
  <si>
    <t>Political Game Theory</t>
  </si>
  <si>
    <t>Magyar politika (1944-2004) 2.</t>
  </si>
  <si>
    <t>A politikatudomány alapjai 2. szem. (1. csop.)</t>
  </si>
  <si>
    <t>A politikatudomány alapjai 2. szem. (2. csop.)</t>
  </si>
  <si>
    <t>A politikatudomány alapjai 2. szem. (4. csop.)</t>
  </si>
  <si>
    <t>Közvélemény-kutatás</t>
  </si>
  <si>
    <t>Szabó Andrea</t>
  </si>
  <si>
    <t>A mai magyar társadalom</t>
  </si>
  <si>
    <t>A politológiai kutatás módszertana 2. (1. csop.)</t>
  </si>
  <si>
    <t>A politológiai kutatás módszertana 2. (2. csop.)</t>
  </si>
  <si>
    <t>Bene Márton</t>
  </si>
  <si>
    <t>A politológiai kutatás módszertana 2. (3. csop.)</t>
  </si>
  <si>
    <t>Egyetemes politikai gondolkodás története 2.</t>
  </si>
  <si>
    <t>Szabó Máté</t>
  </si>
  <si>
    <t>Egyetemes politikai gondolkodás története 20. (1. csop.)</t>
  </si>
  <si>
    <t>Egyetemes politikai gondolkodás története 20. (2. csop.)</t>
  </si>
  <si>
    <t>Egyetemes politikai gondolkodás története 20. (3. csop.)</t>
  </si>
  <si>
    <t>Mándi Tibor</t>
  </si>
  <si>
    <t>A magyar politikai gondolkodás története 2.</t>
  </si>
  <si>
    <t>A magyar parlamentarizmus története 2.</t>
  </si>
  <si>
    <t>Cieger András</t>
  </si>
  <si>
    <t>A magyar politikai rendszer 2.</t>
  </si>
  <si>
    <t>Pesti Sándor</t>
  </si>
  <si>
    <t>A magyar politikai rendszer 20. (1. csop.)</t>
  </si>
  <si>
    <t>Benedek István</t>
  </si>
  <si>
    <t>A magyar politikai rendszer 20. (2. csop.)</t>
  </si>
  <si>
    <t>Izmindi Richárd</t>
  </si>
  <si>
    <t>A magyar politikai rendszer 20. (3. csop.)</t>
  </si>
  <si>
    <t>Összehasonlító politika 2.</t>
  </si>
  <si>
    <t>Összehasonlító politika 20. (1. csop.)</t>
  </si>
  <si>
    <t>Összehasonlító politika 20. (2. csop.)</t>
  </si>
  <si>
    <t>Ablaka Gergely</t>
  </si>
  <si>
    <t>Összehasonlító politika 20. (3.csop.)</t>
  </si>
  <si>
    <t>Európai belpolitika</t>
  </si>
  <si>
    <t>Európán kívüli világ 2.</t>
  </si>
  <si>
    <t>Évfolyamdolgozat</t>
  </si>
  <si>
    <t>Nemzetközi kapcsolatok 2.</t>
  </si>
  <si>
    <t xml:space="preserve">Társadalom- és jogelméleti bevezetés 2. </t>
  </si>
  <si>
    <t>Az érdekegyeztetés elmélete és gyakorlata</t>
  </si>
  <si>
    <t>Tagállami Európa-politikák</t>
  </si>
  <si>
    <t>Szakmai gyakorlat</t>
  </si>
  <si>
    <t>Alkotmánybíráskodás</t>
  </si>
  <si>
    <t>Társadalmi mozgalmak és tiltakozás</t>
  </si>
  <si>
    <t>Demokrácia- és politikaelmélet</t>
  </si>
  <si>
    <t>Kelet-közép-európai politikai rendszerek</t>
  </si>
  <si>
    <t>A demokratikus konszolidáció elmélete és gyakorlata</t>
  </si>
  <si>
    <t>Empirikus módszertan – komplex elemzések</t>
  </si>
  <si>
    <t>Szakpolitikák 2.</t>
  </si>
  <si>
    <t>A közpolitika folyamata 2.</t>
  </si>
  <si>
    <t>Boda Zsolt</t>
  </si>
  <si>
    <t>Politikai kommunikáció 2.</t>
  </si>
  <si>
    <t>A Mafia-jelenség Olaszországban</t>
  </si>
  <si>
    <t>Nemzetbiztonság és demokrácia. A nemzetbiztonsági szolgálatok működésének politikai dimenziói</t>
  </si>
  <si>
    <t>Urbán Attila</t>
  </si>
  <si>
    <t>Kormányok és politikáik Magyarországon</t>
  </si>
  <si>
    <t>Ellenségképek a politikában II.</t>
  </si>
  <si>
    <t>Pál Gábor</t>
  </si>
  <si>
    <t>Soós Eszter Petronella</t>
  </si>
  <si>
    <t>Political analysis in practice</t>
  </si>
  <si>
    <t>Nemzetközi politikai gazdaságtan</t>
  </si>
  <si>
    <t>Tokár Géza</t>
  </si>
  <si>
    <t>Papházi Viktor</t>
  </si>
  <si>
    <t>A visegrádi országok politikai rendszerei</t>
  </si>
  <si>
    <t>Changing deynamics of parliaments</t>
  </si>
  <si>
    <t>Cabrera Alvaro</t>
  </si>
  <si>
    <t>Szakszeminárium 2.</t>
  </si>
  <si>
    <t>Az Európa-diskurzus - politikai víziók az európai integráció történetében</t>
  </si>
  <si>
    <t>A nemzeti kisebbségek kutatása, a határon túli magyarság helyzete, jogállása</t>
  </si>
  <si>
    <t>Pártok és választók - elmélet és gyakorlat</t>
  </si>
  <si>
    <t>A tudományos írás alapjai szeminárium (1. csop.)</t>
  </si>
  <si>
    <t>A tudományos írás alapjai szeminárium (2. csop.)</t>
  </si>
  <si>
    <t>A tudományos írás alapjai szeminárium (3. csop.)</t>
  </si>
  <si>
    <t>Mikecz Dániel</t>
  </si>
  <si>
    <t>A tudományos írás alapjai szeminárium (4. csop.)</t>
  </si>
  <si>
    <t>Metoo kampány és munkahelyi zaklatás</t>
  </si>
  <si>
    <t>A politikatudomány alapjai 2.</t>
  </si>
  <si>
    <t>Politológia, politikai intézmények</t>
  </si>
  <si>
    <t>Választási rendszerek 2.</t>
  </si>
  <si>
    <t>Bírósági végrehajtás</t>
  </si>
  <si>
    <t>Kereskedelmi jog története</t>
  </si>
  <si>
    <t xml:space="preserve">tantervi
 helye </t>
  </si>
  <si>
    <t>??</t>
  </si>
  <si>
    <t>Réti Mária dr.</t>
  </si>
  <si>
    <t>Papik Orsolya Bernadett dr.</t>
  </si>
  <si>
    <t>Bak Klára dr.</t>
  </si>
  <si>
    <t>Kurucz Mihály dr.</t>
  </si>
  <si>
    <t>Kónya Miklós Máté dr.</t>
  </si>
  <si>
    <t>Kereskedelmi szerződések a gyakorlatban</t>
  </si>
  <si>
    <t>A terrorizmus a büntetőjogi gondolkodásban</t>
  </si>
  <si>
    <t>Politikusi portrék a dualizmus korában</t>
  </si>
  <si>
    <t>Római jogi repetitórium</t>
  </si>
  <si>
    <t>Politikai gondolkodás a kora újkori Angliában</t>
  </si>
  <si>
    <t>Bánóczi Rozália</t>
  </si>
  <si>
    <t>Bodolai László dr.</t>
  </si>
  <si>
    <t>Corporate finance from a lawyer's perspective</t>
  </si>
  <si>
    <t>Sahin-Tóth Balázs</t>
  </si>
  <si>
    <t>Pokol Béla</t>
  </si>
  <si>
    <t>Fleck Zoltán dr.</t>
  </si>
  <si>
    <t>Aula Magna</t>
  </si>
  <si>
    <t>E. I. em.</t>
  </si>
  <si>
    <t>Kari Tanácsterem</t>
  </si>
  <si>
    <t>E. fsz.</t>
  </si>
  <si>
    <t>Pázmány-terem</t>
  </si>
  <si>
    <t>Projektor</t>
  </si>
  <si>
    <t xml:space="preserve">Webkamera </t>
  </si>
  <si>
    <t>Hangosítás/hangfal</t>
  </si>
  <si>
    <t>LCD kivetítő</t>
  </si>
  <si>
    <t>Panopto kamera</t>
  </si>
  <si>
    <t>x</t>
  </si>
  <si>
    <t>Vidkonf. Kamera</t>
  </si>
  <si>
    <t>Notebook</t>
  </si>
  <si>
    <t>A gyakorló 15.</t>
  </si>
  <si>
    <t>Könyvtár</t>
  </si>
  <si>
    <t>folyamatban</t>
  </si>
  <si>
    <t>jelenléti/online</t>
  </si>
  <si>
    <t>jelenléti</t>
  </si>
  <si>
    <t>pl. kiválósági kurzus</t>
  </si>
  <si>
    <t>szinkron online</t>
  </si>
  <si>
    <t>aszinkron online</t>
  </si>
  <si>
    <t>Az Amerikai (USA) büntetőeljárás magyar szemmel</t>
  </si>
  <si>
    <t>új tárgy</t>
  </si>
  <si>
    <t>Híres perek - koncepciós perek</t>
  </si>
  <si>
    <t>Gyermekjogok, gyermekvédelem</t>
  </si>
  <si>
    <t>PJ2</t>
  </si>
  <si>
    <t>Technológiai fejlődés és polgári jog</t>
  </si>
  <si>
    <t>Vállalati gazdaságtan</t>
  </si>
  <si>
    <t>KGT2</t>
  </si>
  <si>
    <t>EKP1</t>
  </si>
  <si>
    <t>EGJ1</t>
  </si>
  <si>
    <t>International trade in goods, services, capital movements (WTO, GATT, GATS, TRIPS, SMC, FTAs, complex agreements, Investment protection agreements)</t>
  </si>
  <si>
    <t>Litigate or Arbitrate? Practitioner’s
Answers on the Basis of
International and Comparative Civil
Procedure</t>
  </si>
  <si>
    <t>Történeti alkotmány - Az alkotmányosság története</t>
  </si>
  <si>
    <t>[J4:AGJ(10)]</t>
  </si>
  <si>
    <t>[J4:MUJ(20)]</t>
  </si>
  <si>
    <t>[J4:PÜJ(20)]</t>
  </si>
  <si>
    <t>Jogászi etika</t>
  </si>
  <si>
    <t>Környezetjog 1.</t>
  </si>
  <si>
    <t>csak JN3</t>
  </si>
  <si>
    <t>Agrárjog</t>
  </si>
  <si>
    <t>Egyenlő bánásmód és anti-diszkrimináció</t>
  </si>
  <si>
    <t>Jog-és állambölcselet 10:18</t>
  </si>
  <si>
    <t>Jog-és állambölcselet 10:19</t>
  </si>
  <si>
    <t>Jog-és állambölcselet 10:20</t>
  </si>
  <si>
    <t>Alkotmányjog 30:00:E</t>
  </si>
  <si>
    <t>Jog-és állambölcselet 10:00:E</t>
  </si>
  <si>
    <t>Nemzetközi jog 20:00:E</t>
  </si>
  <si>
    <t>JN4 fak</t>
  </si>
  <si>
    <t>Dr. Szomora Zsolt</t>
  </si>
  <si>
    <t>Dr. Hack Péter</t>
  </si>
  <si>
    <t>Dr. Horváth Georgina</t>
  </si>
  <si>
    <t>Dr. Holé Katalin</t>
  </si>
  <si>
    <t>Dr. Ignácz György</t>
  </si>
  <si>
    <t>Dr. Gimesi Ágnes</t>
  </si>
  <si>
    <t>Dr. Csontos Laura</t>
  </si>
  <si>
    <t>Dr. Király Eszter</t>
  </si>
  <si>
    <t>Dr. Kovács Zsuzsanna</t>
  </si>
  <si>
    <t>Erik Eggert</t>
  </si>
  <si>
    <t>Dr. Alessandro Gilioli</t>
  </si>
  <si>
    <t>Pásztor Péter</t>
  </si>
  <si>
    <t>Dr. Kálmán András</t>
  </si>
  <si>
    <t>Paul Barrett</t>
  </si>
  <si>
    <t>Dr. Nagy Marianna</t>
  </si>
  <si>
    <t>Dr. Fazekas Marianna</t>
  </si>
  <si>
    <t>Dr. Asbóth Márton</t>
  </si>
  <si>
    <t>Dr. Hoffman István</t>
  </si>
  <si>
    <t>Dr. Fazekas János</t>
  </si>
  <si>
    <t>Dr. Kovács András</t>
  </si>
  <si>
    <t>Dr. Baranyi Bertold</t>
  </si>
  <si>
    <t>Dr. Rozsnyai Krisztina</t>
  </si>
  <si>
    <t>Dr. Barabás Gergely</t>
  </si>
  <si>
    <t>Dr. Bencsik András</t>
  </si>
  <si>
    <t>Dr. Balogh Virág</t>
  </si>
  <si>
    <t>Dr. Mezey Barna</t>
  </si>
  <si>
    <t>Bódiné dr. Beliznai Kinga</t>
  </si>
  <si>
    <t>Dr. Gosztonyi Gergely</t>
  </si>
  <si>
    <t>Dr. Képes György</t>
  </si>
  <si>
    <t>Dr. Képessy Imre</t>
  </si>
  <si>
    <t>Dr. Megyeri-Pálffi Zoltán</t>
  </si>
  <si>
    <t>Hungler Sára</t>
  </si>
  <si>
    <t>Petrovics Zoltán</t>
  </si>
  <si>
    <t>Rácz Réka</t>
  </si>
  <si>
    <t>Dudás Katalin</t>
  </si>
  <si>
    <t>Ajtay-Horváth Viola</t>
  </si>
  <si>
    <t>Sütő Krisztina Erika</t>
  </si>
  <si>
    <t>Tánczos Rita</t>
  </si>
  <si>
    <t>Bajnai Gábor</t>
  </si>
  <si>
    <t>Fürjes Annamária</t>
  </si>
  <si>
    <t>Halász Krisztián</t>
  </si>
  <si>
    <t>Szakács Dóra</t>
  </si>
  <si>
    <t>Molnár Hella</t>
  </si>
  <si>
    <t>Fecz Dóra</t>
  </si>
  <si>
    <t>Lukácsi Péter</t>
  </si>
  <si>
    <t>Csizmazia Norbert</t>
  </si>
  <si>
    <t>Kisfaludi András</t>
  </si>
  <si>
    <t>Gárdos Péter</t>
  </si>
  <si>
    <t>Fuglinszky Ádám</t>
  </si>
  <si>
    <t>Székely László</t>
  </si>
  <si>
    <t>Darázs Lénárd</t>
  </si>
  <si>
    <t>Daróczi Ottó</t>
  </si>
  <si>
    <t>Réczei Géza</t>
  </si>
  <si>
    <t>Kaibás Gábor</t>
  </si>
  <si>
    <t>Németh Nóra</t>
  </si>
  <si>
    <t>Kopinja Mária</t>
  </si>
  <si>
    <t>Darák Péter</t>
  </si>
  <si>
    <t>Földi András</t>
  </si>
  <si>
    <t>Sándor István</t>
  </si>
  <si>
    <t>Siklósi Iván</t>
  </si>
  <si>
    <t>Deák Péter</t>
  </si>
  <si>
    <t>Gass István</t>
  </si>
  <si>
    <t>Cs</t>
  </si>
  <si>
    <t>Dr. Kukorelli István (Dr. Bukor Liza)</t>
  </si>
  <si>
    <t>Dr. Lukonits Ádám</t>
  </si>
  <si>
    <t>Dr. Lápossy Attila</t>
  </si>
  <si>
    <t>Dr. Träger Anikó</t>
  </si>
  <si>
    <t>Dr. Gárdos-Orosz Fruzsina</t>
  </si>
  <si>
    <t>Dr. Szalbot Balázs</t>
  </si>
  <si>
    <t>Dr. Burján Evelin</t>
  </si>
  <si>
    <t>Dr. Somody Bernadette</t>
  </si>
  <si>
    <t>Dr. Milánkovich András</t>
  </si>
  <si>
    <t>Dr. Szokol Krisztina</t>
  </si>
  <si>
    <t>Dr. Pozsár-Szentmiklósy Zoltán</t>
  </si>
  <si>
    <t>Sz</t>
  </si>
  <si>
    <t>Dr. Nagy Teodóra</t>
  </si>
  <si>
    <t>Dr. Pásztor Emese Júlia</t>
  </si>
  <si>
    <t>Dr. Kollarics Flóra</t>
  </si>
  <si>
    <t>Dr. Stánicz Péter</t>
  </si>
  <si>
    <t>Dr. Benkő Orsolya</t>
  </si>
  <si>
    <t>Dr. Bedő Renáta (Dr. Kiss Balázs)</t>
  </si>
  <si>
    <t>Kelemen Katalin</t>
  </si>
  <si>
    <t>Kiss Barnabás</t>
  </si>
  <si>
    <t>Lőrinczi Gyula</t>
  </si>
  <si>
    <t>Soós Gabriella</t>
  </si>
  <si>
    <t>Dr. Kardos Gábor</t>
  </si>
  <si>
    <t>Dr. Sulyok Katalin</t>
  </si>
  <si>
    <t>Dr. Kajtár Gábor</t>
  </si>
  <si>
    <t>Dr. Vincze Viola</t>
  </si>
  <si>
    <t>Dr. Vittay Melinda</t>
  </si>
  <si>
    <t>Dr. Sonnevend Pál</t>
  </si>
  <si>
    <t>Dr. Kékuti Ákos</t>
  </si>
  <si>
    <t>Dr. Kende Tamás</t>
  </si>
  <si>
    <t>Dr. Katona János</t>
  </si>
  <si>
    <t>Ambrus István</t>
  </si>
  <si>
    <t xml:space="preserve">Bárándy Péter </t>
  </si>
  <si>
    <t>Dávid Lilla</t>
  </si>
  <si>
    <t>Filó Mihály</t>
  </si>
  <si>
    <t>Morvai Attila</t>
  </si>
  <si>
    <t>Morvai Krisztina</t>
  </si>
  <si>
    <t xml:space="preserve">Németh Imre </t>
  </si>
  <si>
    <t>Orosz Noémi</t>
  </si>
  <si>
    <t>Szabó Imre</t>
  </si>
  <si>
    <t>Székely Ákos</t>
  </si>
  <si>
    <t>Tóth Zsanett</t>
  </si>
  <si>
    <t>Török Zsolt</t>
  </si>
  <si>
    <t xml:space="preserve">Vaskuti András </t>
  </si>
  <si>
    <t>Gellér Balázs, Szabó Zsolt</t>
  </si>
  <si>
    <t>Szabó Judit</t>
  </si>
  <si>
    <t>Aleku Mónika</t>
  </si>
  <si>
    <t>Döme Attila</t>
  </si>
  <si>
    <t>Éless Tamás</t>
  </si>
  <si>
    <t>Juhász Imre</t>
  </si>
  <si>
    <t>Völcsey Balázs</t>
  </si>
  <si>
    <t>Juhász linda</t>
  </si>
  <si>
    <t>Kapa Mátyás</t>
  </si>
  <si>
    <t>Lázár-Kocsis Edina</t>
  </si>
  <si>
    <t>Légrádi István</t>
  </si>
  <si>
    <t>Mernyei Ákos</t>
  </si>
  <si>
    <t>Parlagi Mátyás</t>
  </si>
  <si>
    <t>Prokopovitsch László</t>
  </si>
  <si>
    <t>Hevesi Rebeka</t>
  </si>
  <si>
    <t>Szabó Sarolta</t>
  </si>
  <si>
    <t>Timár Kinga</t>
  </si>
  <si>
    <t xml:space="preserve">Réti Mária dr. 50%, Bak Klára dr.50% </t>
  </si>
  <si>
    <t xml:space="preserve"> </t>
  </si>
  <si>
    <t>Réti Mária dr. 50%, Kurucz Mihály dr. 30%, Bak Klára dr. 10%, Papik Orsolya Bernadett dr. 10%</t>
  </si>
  <si>
    <t>Keddi napon 12.00-14.00 vagy 14.00-16.00 is lehet</t>
  </si>
  <si>
    <t xml:space="preserve">Classic dilemmas of constitutional theory in modern context </t>
  </si>
  <si>
    <t>Contemporary interpretation of István Bibó's works</t>
  </si>
  <si>
    <t>Dr. Kukorelli István 10%, Dr. Gárdos-Orosz Fruzsina 10%, Dr. Bodnár Eszter 10%, Dr. Pozsár-Szentmiklósy Zoltán 10%, Dr. Somody Bernadette 10%, Dr. Lápossy Attila 10%, Dr. Lukonits Ádám 10%, Dr. Kollarics Flóra 10%, Dr. Milánkovich András 10%, Dr. Pásztor Emese 10%</t>
  </si>
  <si>
    <t>Alternatív időpont: Hétfő 16:00-18:00, csütörtök 14:00-18:00</t>
  </si>
  <si>
    <t>Alternatív időpont: Csütörtök 8:00-10:00</t>
  </si>
  <si>
    <t>Alternatív időpont: péntek 8.00-10.00</t>
  </si>
  <si>
    <t>Alternatív időpont: Szerda 10:00-12:00</t>
  </si>
  <si>
    <t>Alternatív időpont: Szerda 14:00-16:00</t>
  </si>
  <si>
    <t>Alternatív időpont: Csütörtök 14:00-16:00</t>
  </si>
  <si>
    <t>Alternatív időpont: Szerda 8:00-10:00</t>
  </si>
  <si>
    <t>Alternatív időpont: Csütörtök 10:00-12:00</t>
  </si>
  <si>
    <t>Alternatív időpont: Csütörtök 12:00-14:00; Csütörtök 14:00-16:00</t>
  </si>
  <si>
    <t>Alternatív időpont: Szerda 16:00-18:00</t>
  </si>
  <si>
    <t>Alternatív időpont: Szerda 18:00-20:00</t>
  </si>
  <si>
    <t>Alternatív időpont: Kedd 12:00-14:00</t>
  </si>
  <si>
    <t>Dr. Gárdos-Orosz Fruzsina 10%, Dr. Pozsár-Szentmiklósy Zoltán 10%, Dr. Somody Bernadette 30%, Dr. Lápossy Attila 10%, Dr. Kollarics Flóra 20%, Dr. Pásztor Emese 20%</t>
  </si>
  <si>
    <t>Alternatív időpont: kedd 16:00-18:00, kedd 18:00-20:00</t>
  </si>
  <si>
    <t>Alternatív időpont: Hétfő 12:00-14:00</t>
  </si>
  <si>
    <t>Alternatív időpont csütörtök 16 és 18 óra, valamint szerda 14 óra</t>
  </si>
  <si>
    <t>Alternatív időpont: Péntek 8:00-10:00</t>
  </si>
  <si>
    <t xml:space="preserve">Dr. Somody Bernadette 80%, Dr. Kollarics Flóra 10%, Dr. Pásztor Emese 10% </t>
  </si>
  <si>
    <t>Dr. Lápossy Attila 50%, Dr. Milánkovich András 50%</t>
  </si>
  <si>
    <t>20 fő</t>
  </si>
  <si>
    <t>Dr. Somody Bernadette 90%, Dr. Mécs János 10%</t>
  </si>
  <si>
    <t>50 fő</t>
  </si>
  <si>
    <t>Alternatív időpont: szerda 16:00-18:00</t>
  </si>
  <si>
    <t>30 fő+5 fő PhD</t>
  </si>
  <si>
    <t>2021. március 11-12. és 16-19. 14-18 óra (online)</t>
  </si>
  <si>
    <t>Dr. Bodnár Eszter</t>
  </si>
  <si>
    <t>12 fő (6 magyar + 6 Erasmus)</t>
  </si>
  <si>
    <t>páros pénteken, kéthetente, 12:00-16:00</t>
  </si>
  <si>
    <t>AJ1</t>
  </si>
  <si>
    <t>10 fő</t>
  </si>
  <si>
    <t>páratlan pénteken, kéthetente, 12:00-16:00</t>
  </si>
  <si>
    <t>Dr. Kukorelli István</t>
  </si>
  <si>
    <t>Dr. Kukorelli István 90 %, Dr. Pozsár-Szentmiklósy Zoltán 10 %</t>
  </si>
  <si>
    <t>Európai emberi jogi perbeszédmondó verseny felkészítő szeminárium (angol nyelven) </t>
  </si>
  <si>
    <t>European Human Rights Moot Court training seminar</t>
  </si>
  <si>
    <t>legalább középfokú angol nyelvismeret, AJ2</t>
  </si>
  <si>
    <t>PhD hallgatók és az Erasmus program keretében külföldön tanuló magyar hallgatók is felvehetik (külön feladattal teljesítik a kurzust)</t>
  </si>
  <si>
    <t>Erasmus nem, Phd igen</t>
  </si>
  <si>
    <t>Többször teljesíthető, csak nappalis jogász hallgatók vehetik fel</t>
  </si>
  <si>
    <t>Dr. Erdei Árpád</t>
  </si>
  <si>
    <t>Dr. Hack Péter, dr. Navratil Szonja</t>
  </si>
  <si>
    <t>P 12-14</t>
  </si>
  <si>
    <t>Dr. Lőrincz József</t>
  </si>
  <si>
    <t>Büntető eljárásjog 2.  20:06</t>
  </si>
  <si>
    <t>K 16-18</t>
  </si>
  <si>
    <t>Büntető eljárásjog 2.  20:10</t>
  </si>
  <si>
    <t>H 10-12</t>
  </si>
  <si>
    <t>Büntető eljárásjog 2. 20:00:E</t>
  </si>
  <si>
    <t>Büntető eljárásjog 2. 20:01</t>
  </si>
  <si>
    <t>Büntető eljárásjog 2. 20:02</t>
  </si>
  <si>
    <t>H 12-14</t>
  </si>
  <si>
    <t>Büntető eljárásjog 2. 20:03</t>
  </si>
  <si>
    <t>H 14-16</t>
  </si>
  <si>
    <t>Büntető eljárásjog 2. 20:04</t>
  </si>
  <si>
    <t>Büntető eljárásjog 2. 20:05</t>
  </si>
  <si>
    <t>K 12-14</t>
  </si>
  <si>
    <t>Büntető eljárásjog 2. 20:07</t>
  </si>
  <si>
    <t>K 10-12</t>
  </si>
  <si>
    <t>Büntető eljárásjog 2. 20:08</t>
  </si>
  <si>
    <t>Büntető eljárásjog 2. 20:09</t>
  </si>
  <si>
    <t>K 12-14 HA egy másik óra K 10-12-re került</t>
  </si>
  <si>
    <t>Büntető eljárásjog 2. 20:11</t>
  </si>
  <si>
    <t>Büntető eljárásjog 2. 20:12</t>
  </si>
  <si>
    <t>Büntető eljárásjog 2. 20:13</t>
  </si>
  <si>
    <t>K 18-20</t>
  </si>
  <si>
    <t>Büntető eljárásjog 2. 20:14</t>
  </si>
  <si>
    <t>H 16-18 vagy CS 16-18</t>
  </si>
  <si>
    <t>Büntető eljárásjog 2. 20:15</t>
  </si>
  <si>
    <t>K 14-16</t>
  </si>
  <si>
    <t>Büntető eljárásjog 2. 20:16</t>
  </si>
  <si>
    <t>Büntető eljárásjog 2. 20:17</t>
  </si>
  <si>
    <t>Büntető eljárásjog 2. 20:18</t>
  </si>
  <si>
    <t>Büntető eljárásjog 2. 20:19</t>
  </si>
  <si>
    <t>Büntető eljárásjog 2. 20:20</t>
  </si>
  <si>
    <t>megjegyzés</t>
  </si>
  <si>
    <t xml:space="preserve">A bioetika a büntetőjogi gondolkodásban </t>
  </si>
  <si>
    <t>30 fő</t>
  </si>
  <si>
    <t>TH számolja 30 fő</t>
  </si>
  <si>
    <t>Vaskuti András</t>
  </si>
  <si>
    <t>A sporttal összefüggő büntetőjogi felelősség</t>
  </si>
  <si>
    <t>max. 30 fő</t>
  </si>
  <si>
    <t>Ausgewählte Probleme aus dem Strafrecht AT</t>
  </si>
  <si>
    <t>10 fő Erasmus + 10 fő magyar</t>
  </si>
  <si>
    <t>korlátlan</t>
  </si>
  <si>
    <t>Gellér Balázs</t>
  </si>
  <si>
    <t>Gellér Balázs, Zamecsnik Péter, Bárándy Péter, Tóth M. Gábor</t>
  </si>
  <si>
    <t>BJ1 elvégzése; többször felvehető</t>
  </si>
  <si>
    <t>max. 12 fő</t>
  </si>
  <si>
    <t>Filó Mihály, Nemes András</t>
  </si>
  <si>
    <t xml:space="preserve">Dávid Lilla, Filó Mihály, Morvai Attila, Morvai Krisztina, Németh Imre, </t>
  </si>
  <si>
    <t>Gellér Balázs, Ambrus István, Dávid Lilla, Filó Mihály, Morvai Attila, Morvai Krisztina, Németh Imre, Orosz Noémi, Vaskuti András</t>
  </si>
  <si>
    <t>Ambrus István, Filó Mihály, Vaskuti András</t>
  </si>
  <si>
    <t xml:space="preserve">Gellér Balázs </t>
  </si>
  <si>
    <t>Hétfő: 18-20</t>
  </si>
  <si>
    <t>Digitalizáció és büntetőjog</t>
  </si>
  <si>
    <t xml:space="preserve">Egység és halmazat a büntetőjogban </t>
  </si>
  <si>
    <t>max. 50 fő</t>
  </si>
  <si>
    <t>Gellér Balázs, Németh Imre</t>
  </si>
  <si>
    <t xml:space="preserve">European Criminal Law </t>
  </si>
  <si>
    <t>20 Erasmus + 10 fő hazai</t>
  </si>
  <si>
    <t>Ambrus István, Orosz Noémi</t>
  </si>
  <si>
    <t>TH számolja max. 25 fő</t>
  </si>
  <si>
    <t>max 10 fő</t>
  </si>
  <si>
    <t>Egyeztetés alapján</t>
  </si>
  <si>
    <t>15-17.</t>
  </si>
  <si>
    <t>17-19.</t>
  </si>
  <si>
    <t>A francia közjog lexikája II.                Lexique du droit public français II.</t>
  </si>
  <si>
    <t>15+E5</t>
  </si>
  <si>
    <t>Hétfő, Szerda</t>
  </si>
  <si>
    <t>B2-es német nyelvtudás</t>
  </si>
  <si>
    <t>Grundkurs Bürgerliches Recht II: Schuldrecht Allgemeiner Teil des deutschen BGB</t>
  </si>
  <si>
    <t>ERik Eggert</t>
  </si>
  <si>
    <t>Begleitseminar „Deutsche Rechtsschule”</t>
  </si>
  <si>
    <t>Az EU joga olasz nyelven 1</t>
  </si>
  <si>
    <t>B1 nyelvtudás</t>
  </si>
  <si>
    <t>Olasz jogi szaknyelv alapozó A2</t>
  </si>
  <si>
    <t>CS 14.00 -16.00  P 14.00-16.00</t>
  </si>
  <si>
    <t>Olasz jogi szaknyelv alapozó B2</t>
  </si>
  <si>
    <t>A1 nyelvtudás</t>
  </si>
  <si>
    <t>CS 16.00 -18.00  P16.00-18.00</t>
  </si>
  <si>
    <t>Jogi latin 2</t>
  </si>
  <si>
    <t>Jog-kultúra-társadalom a római kor fényében Law-culture-society in the light of the Roman age</t>
  </si>
  <si>
    <t>Introduction à la protection juridique internationale des droits de l’homme. </t>
  </si>
  <si>
    <t>Thomas Virmont</t>
  </si>
  <si>
    <t>Navratil Szonja dr.</t>
  </si>
  <si>
    <t>Gulya Fruzsina dr.</t>
  </si>
  <si>
    <t>Gulya Fruzsina dr</t>
  </si>
  <si>
    <t>Nagypál Szabolcs dr</t>
  </si>
  <si>
    <t>Zsidai Ágnes</t>
  </si>
  <si>
    <t>Fekete Balázs dr.</t>
  </si>
  <si>
    <t xml:space="preserve">Fekete Balázs dr. 50%, Győri Csaba dr.50%, </t>
  </si>
  <si>
    <t>vagy Cs:16-18,P:10-12</t>
  </si>
  <si>
    <t>vagySZ:10-12</t>
  </si>
  <si>
    <t>vagySZ:12-14</t>
  </si>
  <si>
    <t>vagy H:14-16</t>
  </si>
  <si>
    <t>Pap Csaba dr.</t>
  </si>
  <si>
    <t>vagySz:16-18</t>
  </si>
  <si>
    <t>vagy P10-12</t>
  </si>
  <si>
    <t>Tóth Fruzsina Rozina dr.</t>
  </si>
  <si>
    <t>vagy14-16,de 18-20-ig nem tud órát vállalni</t>
  </si>
  <si>
    <t>vagy 14-16,de 18-20-ig nem tud órát vállalni</t>
  </si>
  <si>
    <t>vagy:SZ:16-18</t>
  </si>
  <si>
    <t>vagySZ:14-16</t>
  </si>
  <si>
    <t>vagySZ:16-18</t>
  </si>
  <si>
    <t>Demjén Anna dr.</t>
  </si>
  <si>
    <t>vagy:Cs:12-14</t>
  </si>
  <si>
    <t>Fábián Áron dr.</t>
  </si>
  <si>
    <t>vagy:K 14-16</t>
  </si>
  <si>
    <t>vagyK 16-18</t>
  </si>
  <si>
    <t>vagyK:10-12</t>
  </si>
  <si>
    <t>vagyK:12-14</t>
  </si>
  <si>
    <t>Kormány Attila dr</t>
  </si>
  <si>
    <t>vagy</t>
  </si>
  <si>
    <t>A tárgy első félévének teljesítése legalább jó(4) eredménnyel</t>
  </si>
  <si>
    <t>Balogh Rosta Gergely dr.</t>
  </si>
  <si>
    <t>vSz:17-19</t>
  </si>
  <si>
    <t>v.14-16, de 18-20-i nem tud órát vállalni</t>
  </si>
  <si>
    <t>vagy:Sz:10-12</t>
  </si>
  <si>
    <t>vagy Cs:14-16</t>
  </si>
  <si>
    <t>vagy P:14-16</t>
  </si>
  <si>
    <t>Czabán Samu dr.</t>
  </si>
  <si>
    <t>vagyCs:12-14,és 14-16</t>
  </si>
  <si>
    <t>vagyCs: bármikor</t>
  </si>
  <si>
    <t>vagy Cs:12-14. A 20-as csoportot szeretné tovább vinni</t>
  </si>
  <si>
    <t>Bírósági gyakorlat Jogszociológiája</t>
  </si>
  <si>
    <t>Horváth Zsolt</t>
  </si>
  <si>
    <t>A környezet -és egészségügyi jog társadalomtudományos alapjai</t>
  </si>
  <si>
    <t>Engelhardt Farkas Zsolt</t>
  </si>
  <si>
    <t>vagySZ 18 20</t>
  </si>
  <si>
    <t>Jogi Menedzsment és igazgatás</t>
  </si>
  <si>
    <t>Bírósági Tárgyalási stratégiák</t>
  </si>
  <si>
    <t>Grád andrás dr.</t>
  </si>
  <si>
    <t>Önismereti kurzus</t>
  </si>
  <si>
    <t>Cs.16-22. négy alkalom, tömbösítve</t>
  </si>
  <si>
    <t>Időpontok:Március 11és 25,április 8és 22. Az órák összevontan kerülnek megtartásra ezért a befejezés kb.20.30 óra.</t>
  </si>
  <si>
    <t>Igazságügyi protokoll(túlélőkalauz jogi hivatásokhoz)</t>
  </si>
  <si>
    <t>Szemán Felicitász dr.</t>
  </si>
  <si>
    <t>16.00-20.00</t>
  </si>
  <si>
    <t>többször  felvehető</t>
  </si>
  <si>
    <t>Bevezetés a nyelvfilozófiába: referenciaelméletek.</t>
  </si>
  <si>
    <t>Juhász Zoltán dr.</t>
  </si>
  <si>
    <t>Sajtó és személyiségi jogi perek gyakorlata</t>
  </si>
  <si>
    <t>20(ebből 50% Erasmus)</t>
  </si>
  <si>
    <t>Győry Csaba dr</t>
  </si>
  <si>
    <t>ua.</t>
  </si>
  <si>
    <t>Gulya Fuzsina dr.</t>
  </si>
  <si>
    <t>Pongráczné Ruzsicska Yvette</t>
  </si>
  <si>
    <t>új tárgyfelelős</t>
  </si>
  <si>
    <t>KGT(20):12 Makroökonómia</t>
  </si>
  <si>
    <t>KGT(20):13 Makroökonómia</t>
  </si>
  <si>
    <t>KGT(20):14 Makroökonómia</t>
  </si>
  <si>
    <t>KGT(20):15 Makroökonómia</t>
  </si>
  <si>
    <t>Nagy Tibor</t>
  </si>
  <si>
    <t>Szabó Zézó</t>
  </si>
  <si>
    <t xml:space="preserve">Business Economics </t>
  </si>
  <si>
    <t>TH számolja (30 fő)</t>
  </si>
  <si>
    <t>Dr. Sulyok Kata</t>
  </si>
  <si>
    <t>TH számolja (50 fő)</t>
  </si>
  <si>
    <t>Dr. Németh Anita</t>
  </si>
  <si>
    <t>Dr. Nagy Marianna, Dr. Fazekas Marianna, Dr. Rozsnyai Krisztina, Dr. Hoffman István, Dr. Fazeakas János</t>
  </si>
  <si>
    <t>Dr.  Hoffman István</t>
  </si>
  <si>
    <t>Dr-. Fazekas János</t>
  </si>
  <si>
    <t>Dr. Bencsik András, Dr. Baranyi Bertold, Dr. Minkó Renáta</t>
  </si>
  <si>
    <t>csütörtök 8-10</t>
  </si>
  <si>
    <t>csütörtök 10-12</t>
  </si>
  <si>
    <t>szerda / hétfő 12-14</t>
  </si>
  <si>
    <t>szerda 10-12</t>
  </si>
  <si>
    <t>szerda 12-14</t>
  </si>
  <si>
    <t>szerda 8-10</t>
  </si>
  <si>
    <t>kedd 10-12</t>
  </si>
  <si>
    <t>kedd 8-10</t>
  </si>
  <si>
    <t>szerda 14-16</t>
  </si>
  <si>
    <t>szerda 16-18</t>
  </si>
  <si>
    <t>hétfő 12-14</t>
  </si>
  <si>
    <t>hétfő 14-16</t>
  </si>
  <si>
    <t>csütörtök 18-20</t>
  </si>
  <si>
    <t>Dr. Nagy Marianna, Dr. Fazekas Marianna, Dr. Rozsnyai Krisztina, Dr. Hoffman István, Dr. Fazeakas János, Dr. Bencsik András</t>
  </si>
  <si>
    <t>Dr. Nagy Marianna, Dr. Baranyi Bertold</t>
  </si>
  <si>
    <t>Dékánhelyettes asszonnyal egyeztetve</t>
  </si>
  <si>
    <t>Közigazgatási jog 4. (Különös rész) 4:2 Egészségügyi igazgatás</t>
  </si>
  <si>
    <t>Dr. Fazekas Marianna, Dr. Asbóth Márton</t>
  </si>
  <si>
    <t>Dr. Fazekas János, Dr. Balogh Virág</t>
  </si>
  <si>
    <t xml:space="preserve">Dr. Fazekas János </t>
  </si>
  <si>
    <t xml:space="preserve">Dr. Hoffman  István </t>
  </si>
  <si>
    <t>Vig Dávid</t>
  </si>
  <si>
    <t>Vig Dávid, Kadlót Erzsébet</t>
  </si>
  <si>
    <t>Lévay Miklós</t>
  </si>
  <si>
    <t>Lévay Miklós, Bárd Petra, Inzelt Éva, Vig Dávid, Virág Tünde, Virág György, Vaskuti Gergely, Berei Róbert, Varga Árpád</t>
  </si>
  <si>
    <t>CS 09.00-12.00 + hétvégi mediációs tréning: 2021. március 19-20 (péntek-szombat) 09.00-16.00</t>
  </si>
  <si>
    <t>Bárd Petra</t>
  </si>
  <si>
    <t>Bárd Petra, Hatvani Erzsébet, Fellegi Borbála</t>
  </si>
  <si>
    <t>A hétvégi tréningre projektoros termet kérünk, mozgatható székekkel és asztalokkal</t>
  </si>
  <si>
    <t>H 09.00-12.00</t>
  </si>
  <si>
    <t>Inzelt Éva</t>
  </si>
  <si>
    <t>Inzelt Éva, Virág György, Vig Dávid, Vaskuti Gergely, Varga Árpád, Bezsenyi Tamás, Dési Ádám</t>
  </si>
  <si>
    <t>H 10.00-14.00 kéthetente</t>
  </si>
  <si>
    <t>Juhász Gábor</t>
  </si>
  <si>
    <t>H 16.00-20.00</t>
  </si>
  <si>
    <t>Virág Tünde</t>
  </si>
  <si>
    <t>K 09.00-12.00</t>
  </si>
  <si>
    <t>Nagy Marianna</t>
  </si>
  <si>
    <t>Nagy Marianna, Király Eszter</t>
  </si>
  <si>
    <t>SZ 09.00-12.00</t>
  </si>
  <si>
    <t>Hack Péter</t>
  </si>
  <si>
    <t>Hack Péter, Navratil Szonja</t>
  </si>
  <si>
    <t>SZ 12.00-13.30</t>
  </si>
  <si>
    <t>Holé Katalin</t>
  </si>
  <si>
    <t>Krémer Ferenc, Holé Katalin</t>
  </si>
  <si>
    <t xml:space="preserve">Tömbösítve 2021. április 26. és május 14. között  </t>
  </si>
  <si>
    <t>Cs 08.00-12.00 kéthetente</t>
  </si>
  <si>
    <t>Ambrus István, Bárándy Péter, Orosz Noémi</t>
  </si>
  <si>
    <t>Vaskuti Gergely</t>
  </si>
  <si>
    <t>Lévay Miklós, Vaskuti Gergely</t>
  </si>
  <si>
    <t>Cs 12.00-16.00 kéthetente</t>
  </si>
  <si>
    <t>Lemaradóknak</t>
  </si>
  <si>
    <t>Inzelt Éva, Bezsenyi Tamás</t>
  </si>
  <si>
    <t>Fliegauf Gergely</t>
  </si>
  <si>
    <t>Homelessness in Today's Hungarian Society</t>
  </si>
  <si>
    <t xml:space="preserve">Női önvédelem és személyes biztonság építőelemei </t>
  </si>
  <si>
    <t>17.00-18.30</t>
  </si>
  <si>
    <t>Inzelt Éva, Ilyash György</t>
  </si>
  <si>
    <t xml:space="preserve">Minden kar, minden képzés számára. Kéthetente 2 óra.  </t>
  </si>
  <si>
    <t>Criminology, Crime and Criminal Justice</t>
  </si>
  <si>
    <t>30 (10 + 20 E)</t>
  </si>
  <si>
    <t>Lévay Miklós, Inzelt Éva, Virág Tünde, Bárd Petra, Vig Dávid, Vaskuti Gergely, Murányi Fanni, Varga Árpád</t>
  </si>
  <si>
    <t>Both Emőke</t>
  </si>
  <si>
    <t>Többször felvehető kurzus</t>
  </si>
  <si>
    <t>Famous lawsuits, show trials</t>
  </si>
  <si>
    <t>Dr. Horváth Attila</t>
  </si>
  <si>
    <t>Dr. Mezey Barna, Bódiné dr. Beliznai Kinga, Dr. Gosztonyi Gergely, Dr. Képes György, Dr. Máthé Gábor</t>
  </si>
  <si>
    <t>CS 12.00-14.00</t>
  </si>
  <si>
    <t>08.00-10.50</t>
  </si>
  <si>
    <t>Dr. Mezey Barna, Bódiné dr. Beliznai Kinga, Dr. Képes György,  Dr. Megyeri-Pálffi Zoltán</t>
  </si>
  <si>
    <t>The historical constitution - the history of constitutionalism</t>
  </si>
  <si>
    <t>Dr. Mezey Barna, Bódiné dr. Beliznai Kinga, Dr. Gosztonyi Gergely, Dr. Képes György, Dr. Megyeri-Pálffi Zoltán</t>
  </si>
  <si>
    <t>A törvénykezés terei és szimbólumai</t>
  </si>
  <si>
    <t>Architectural spaces of jurisdiction</t>
  </si>
  <si>
    <t>Horvát-magyar jogtörténeti kollokvium (angol nyelven)</t>
  </si>
  <si>
    <t>Dr. Gosztonyi Gergely, Bódiné dr. Beliznai Kinga, Dr. Képessy Imre</t>
  </si>
  <si>
    <t>Deutsch-ungarisches rechtshistorikes Seminar</t>
  </si>
  <si>
    <t>Bódiné dr. Beliznai Kinga, Dr. Képessy Imre, Frey Dóra</t>
  </si>
  <si>
    <t>Dr. Kárbin Ákos</t>
  </si>
  <si>
    <t>Dr. Firneisz Miklós</t>
  </si>
  <si>
    <t>Dr. Mezey Barna, Bódiné dr. Beliznai Kinga, Dr. Gosztonyi Gergely, Dr. Képes György, Dr. Máthé Gábor, Dr. Megyeri-Pálffi Zoltán</t>
  </si>
  <si>
    <t>Horváth István, Petrovics Zoltán</t>
  </si>
  <si>
    <t>Angol nyelvű kurzus</t>
  </si>
  <si>
    <t>RJ2</t>
  </si>
  <si>
    <t>Horváth István,   Rácz Réka,  Hungler Sára, Petrovics Zoltán</t>
  </si>
  <si>
    <t>K: 14-16</t>
  </si>
  <si>
    <t>K: 16-18</t>
  </si>
  <si>
    <t>K: 18-20</t>
  </si>
  <si>
    <t>K: 8-10</t>
  </si>
  <si>
    <t>K: 10-12</t>
  </si>
  <si>
    <t>K: 12-14</t>
  </si>
  <si>
    <t>SZ: 12-14</t>
  </si>
  <si>
    <t>Cs: 10-12</t>
  </si>
  <si>
    <t>Cs: 12-14</t>
  </si>
  <si>
    <t>Cs: 14-16</t>
  </si>
  <si>
    <t>az oktató kéri jelenlétire</t>
  </si>
  <si>
    <t>Dr. Sonnevend Pál; Dr. Jeney Petra, Dr. Kardos Gábor, Dr. Kende Tamás, Dr. Kajtár Gábor, Dr. Sulyok Katalin</t>
  </si>
  <si>
    <t>Angol nyelvtudás</t>
  </si>
  <si>
    <t>50 fő ( 2fő Erasmus és 25fő magyar)</t>
  </si>
  <si>
    <t>a hét más napjai is jók csak az idősáv maradjon</t>
  </si>
  <si>
    <t xml:space="preserve"> + ( páros) hétfő 18:00-20:00  vagy +(páros) péntek 8:00-10:00 időpont is jó</t>
  </si>
  <si>
    <t xml:space="preserve"> - ( ptlan) hétfő 18.00-20.00  vagy -(ptlan) péntek 8.00-10.00 időpont is jó</t>
  </si>
  <si>
    <t xml:space="preserve"> - (ptlan) kedd 16:00-18:00 vagy + (páros) és (ptlan) kedd 18.00-20.00 is jó</t>
  </si>
  <si>
    <t xml:space="preserve"> + (páros) csütörtök 10.00-12.00 is jó</t>
  </si>
  <si>
    <t>csak ez az időpont jó</t>
  </si>
  <si>
    <t xml:space="preserve"> + (páros) szerda 18.00-20.00 is jó</t>
  </si>
  <si>
    <t xml:space="preserve"> + ( páros) csütörtök 16:00-18:00 vagy (+ páros és  -ptl )szerda 16:00-18:00 is jó</t>
  </si>
  <si>
    <t xml:space="preserve"> - (ptlan) csütörtök       10.00-12.00 is jó</t>
  </si>
  <si>
    <t xml:space="preserve"> + (páros) hétfő 12:00-14:00 vagy  (ptlan) és + (páros) kedd 12:00-14:00 is jó</t>
  </si>
  <si>
    <t>Nemzetközi jog 20:17</t>
  </si>
  <si>
    <t>Nemzetközi jog 20:18</t>
  </si>
  <si>
    <t xml:space="preserve"> - (ptlan) szerda 18.00-20.00 is jó</t>
  </si>
  <si>
    <t>Nemzetközi jog 20:19</t>
  </si>
  <si>
    <t>Nemzetközi jog 20:20</t>
  </si>
  <si>
    <t>The EU Area of Freedom, Security and Justice</t>
  </si>
  <si>
    <t>12.00-16.00</t>
  </si>
  <si>
    <t>Dr. Jeney Petra</t>
  </si>
  <si>
    <t>blokkóra, csak szinkron online</t>
  </si>
  <si>
    <t>Pre/departure intercultural training course Külföldi tanulmányútra/szakmai gyakorlatra felkészítő interkulturális tréning</t>
  </si>
  <si>
    <t>2 alk. Márc 4. 8:30-16:30; márc 5. 8:30-16:00</t>
  </si>
  <si>
    <t>Szabó Brigitta, Handa Orsolya</t>
  </si>
  <si>
    <t>2 alk. Tömbösített óra Márc 4. 8:30-16:30; márc 5. 8:30-16:00</t>
  </si>
  <si>
    <t>35 fő ( 30 fő Erasmus  5 fő magyar</t>
  </si>
  <si>
    <t>Dr. Sipos Attila</t>
  </si>
  <si>
    <t>jelenléti vagy szinkron online. A szerda 16:00-18:00 is jó</t>
  </si>
  <si>
    <t>Nemzetközi légijog</t>
  </si>
  <si>
    <t>Szerda 18:00-20:00 is jó</t>
  </si>
  <si>
    <t>Ügyvédi munka a gyakorlatban- M&amp;A</t>
  </si>
  <si>
    <t>Dr. Takács Pál</t>
  </si>
  <si>
    <t>Az elektronikus kereskedelem szabályozásának nemzetközi és európai keretei</t>
  </si>
  <si>
    <t>Regulation of electronic commerce in the European Union</t>
  </si>
  <si>
    <t>Erdős István</t>
  </si>
  <si>
    <t>csak a cím változott!</t>
  </si>
  <si>
    <t>Báldy Péter</t>
  </si>
  <si>
    <t>alternatív időpont: másodsorban K 14:00-16:00</t>
  </si>
  <si>
    <t>Papp Mónika</t>
  </si>
  <si>
    <t>46% Papp Mónika, 46% Erdős István, 8% Kováts Surd</t>
  </si>
  <si>
    <t>Király Miklós</t>
  </si>
  <si>
    <t>67% Király Miklós, 33% Szabados Tamás</t>
  </si>
  <si>
    <t>alternatív időpont: másodsorban Cs 16:00-18:00</t>
  </si>
  <si>
    <t>Gellérné Lukács Éva</t>
  </si>
  <si>
    <t>Somssich Réka</t>
  </si>
  <si>
    <t xml:space="preserve">50% Somssich Réka, 50% Szabados Tamás </t>
  </si>
  <si>
    <t>Contentieux européens</t>
  </si>
  <si>
    <t xml:space="preserve">Litigation at the European Court of Justice </t>
  </si>
  <si>
    <t>EKP1,francia nyelvtudás</t>
  </si>
  <si>
    <t>20(8+12E)</t>
  </si>
  <si>
    <t>új tárgy! (francia nyelven)</t>
  </si>
  <si>
    <t>The Herbert Smith Freehills Competition Law Moot</t>
  </si>
  <si>
    <t>felsőfokú angol nyelvtudás,kötelező részvétel az egyeztetett felkészítésen</t>
  </si>
  <si>
    <t>4 fő</t>
  </si>
  <si>
    <t>heti 2 óra megbeszélés szerint</t>
  </si>
  <si>
    <t>új tárgy!</t>
  </si>
  <si>
    <t>15 fő</t>
  </si>
  <si>
    <t>alternatív időpont: másodsorban Cs 14:00-16:00</t>
  </si>
  <si>
    <t>alternatív időpont: másodsorban K 12:00-14:00</t>
  </si>
  <si>
    <t>Mobility of Companies in the European Union</t>
  </si>
  <si>
    <t>30(15+15E)</t>
  </si>
  <si>
    <t>alternatív időpont: másodsorban K 16:00-18:00</t>
  </si>
  <si>
    <t>Multinational Enterprises and Private International Law  ! Ld.megj.TSztől</t>
  </si>
  <si>
    <t>csak kari kiválósági program keretében (nem új!); alternatív időpont: másodsorban H 12:00-14:00</t>
  </si>
  <si>
    <t>angol nyelvtudás</t>
  </si>
  <si>
    <t>hallgatókkal egyeztetett időpontban</t>
  </si>
  <si>
    <t>FDI Moot Court - felkészítő kurzus az 2021-es FDI Moot Court elnevezésű nemzetközi perbeszédversenyre</t>
  </si>
  <si>
    <t>Willem C Vis (+EAST) International Commercial Arbitration Moot Court" felkészítő kurzus a 2020/2021-es tanévben megrendezendő nemzetközi kereskedelmi jogi perbeszédversenyekre II.</t>
  </si>
  <si>
    <t>45(20+25E)</t>
  </si>
  <si>
    <t>Az Európai Unió nemzetközi magánjoga</t>
  </si>
  <si>
    <t xml:space="preserve">How to Moot? </t>
  </si>
  <si>
    <t>Európai Unió Gazdasági Joga 1.</t>
  </si>
  <si>
    <t>Európai Unió Gazdasági Joga 2.</t>
  </si>
  <si>
    <t>15 fő (8 erasmusos, 5 joghallgató, 2 PhD)</t>
  </si>
  <si>
    <t>május 10-14/15.00-18.00</t>
  </si>
  <si>
    <t>Timár Kinga, Steffen Pabst</t>
  </si>
  <si>
    <t>új tárgy, blokkszminárium</t>
  </si>
  <si>
    <t>Varga István</t>
  </si>
  <si>
    <t>CS 10.00-12.00</t>
  </si>
  <si>
    <t>SZ v. CS 8.00-10.00</t>
  </si>
  <si>
    <t>CS 8.00-10.00</t>
  </si>
  <si>
    <t>K 14.00-16.00</t>
  </si>
  <si>
    <t>P 10.00-12.00</t>
  </si>
  <si>
    <t>SZ 8.00-10.00</t>
  </si>
  <si>
    <t>K 8.00-10.00</t>
  </si>
  <si>
    <t>Polgári Perjog 20:21</t>
  </si>
  <si>
    <t>Virág Csaba</t>
  </si>
  <si>
    <t>H 14.00-16.00 v. P 12.00-14.00</t>
  </si>
  <si>
    <t>Polgári Perjog 20:22</t>
  </si>
  <si>
    <t>Polgári Perjog 20:23</t>
  </si>
  <si>
    <t>Urteilswirkungen im ungarischen und im deutschen Zivilprozessrecht</t>
  </si>
  <si>
    <t>16.00-19.00</t>
  </si>
  <si>
    <t>új tárgy, kéthetente</t>
  </si>
  <si>
    <t>Children's Rights, Child Protection</t>
  </si>
  <si>
    <t>100 fő</t>
  </si>
  <si>
    <t>Szeibert Orsolya</t>
  </si>
  <si>
    <t>új tárgy Szeibert Orsolya kérése: "Jó a csütörtök is 10 és 18 között, de akkor mindegyik órám legyen csütörtökön!"</t>
  </si>
  <si>
    <t>Menyhárd Attila</t>
  </si>
  <si>
    <t>Szerda 12-13</t>
  </si>
  <si>
    <t>Szerda13-14</t>
  </si>
  <si>
    <t>Hétfő 14-15 A 3. és a 15. csoportot kéri</t>
  </si>
  <si>
    <t>Lukácsi Péter kérése: "Ha ez valamiért nem működne, akkor nekem a kedd és a szerda is jó, ugyanezen 16.-00-20.00 idősávban, csak nem egymást követő napokon. Tehát ha a hétfő-csütörtök napok kombinációja nem megy, akkor vagy hétfő-szerda vagy a kedd-csütörtök napok kombinációja lenne jó. Ha ezek miatt csúszik az iparjogvédelem óra fenti időpontja, akkor az lényegében bármely olyan napon jó 18.00 órától, amely napra egyébként nem kerül egyéb órám."</t>
  </si>
  <si>
    <t>19.00-20.00</t>
  </si>
  <si>
    <t>Kedd 10-11</t>
  </si>
  <si>
    <t>Kedd 11-12</t>
  </si>
  <si>
    <t>Kedd 12-13</t>
  </si>
  <si>
    <t>Kedd 15-16</t>
  </si>
  <si>
    <t>Kedd 13-14</t>
  </si>
  <si>
    <t>Szerda 14-16</t>
  </si>
  <si>
    <t>Szerda 16-18</t>
  </si>
  <si>
    <t>Csütörtök 14-16</t>
  </si>
  <si>
    <t>Csütörtök 16-18</t>
  </si>
  <si>
    <t>Hétfő 14-16</t>
  </si>
  <si>
    <t>Kedd 14-16</t>
  </si>
  <si>
    <t>Hétfő 10-12</t>
  </si>
  <si>
    <t>Hétfő 12-14</t>
  </si>
  <si>
    <t>Hétfő 16-18</t>
  </si>
  <si>
    <t>Faludi Gábor</t>
  </si>
  <si>
    <t>Benyó András</t>
  </si>
  <si>
    <t>Kenderes Andrea</t>
  </si>
  <si>
    <t>Technological Revolution and Private Law</t>
  </si>
  <si>
    <t>Comparative Tort Law From a Hungarian Perspective</t>
  </si>
  <si>
    <t>30 fő (20 Erasmus+10)</t>
  </si>
  <si>
    <t>Ez a kurzus a Hungarian Tort Law… csak a cím változott!</t>
  </si>
  <si>
    <t>Einführung in das ungarische Privatrecht in vergleichender Perspektive</t>
  </si>
  <si>
    <t>25 fő (18 Erasmus +7)</t>
  </si>
  <si>
    <t>Kiválósági kurzus! Kedd 12-14</t>
  </si>
  <si>
    <t>Szalóki Gergely</t>
  </si>
  <si>
    <t>PJ5</t>
  </si>
  <si>
    <t>Tőkey Balázs</t>
  </si>
  <si>
    <t>Megfelelő idősávok (lehetőleg ugyanazon a napon egymás után legyen a két óra): Hétfő 10-18 Kedd 14-18</t>
  </si>
  <si>
    <t>PJ1 teljesítése legalább közepes eredménnyel</t>
  </si>
  <si>
    <t>Szerda 12-14</t>
  </si>
  <si>
    <t>PJ7 teljesítése</t>
  </si>
  <si>
    <t>Fabók Zoltán</t>
  </si>
  <si>
    <t>Szerda 8-10</t>
  </si>
  <si>
    <t>20 fő (15 Erasmus+5)</t>
  </si>
  <si>
    <t>Sahint-Tóth Balázs</t>
  </si>
  <si>
    <t>The Rights of Children and Child Protection in Europe</t>
  </si>
  <si>
    <t>PJ2 teljesítése</t>
  </si>
  <si>
    <t>40 fő (30 Erasmus+10)</t>
  </si>
  <si>
    <t>Szerda 10-12</t>
  </si>
  <si>
    <t>A hazai családjog alapintézményei</t>
  </si>
  <si>
    <t>Main institutions of the Hungarian family law.</t>
  </si>
  <si>
    <t>Czirfusz György</t>
  </si>
  <si>
    <t xml:space="preserve">Szerződések és harmadik személyek </t>
  </si>
  <si>
    <t>Contracts and Third Parties</t>
  </si>
  <si>
    <t>Új tárgy</t>
  </si>
  <si>
    <t>Bihari Mihály</t>
  </si>
  <si>
    <t>Antal Attila, Mráz Ágoston, Franczel Richárd</t>
  </si>
  <si>
    <t>Sugatagi Gábor</t>
  </si>
  <si>
    <t>Civil társadalom és politika</t>
  </si>
  <si>
    <t>Civil affairs and politics</t>
  </si>
  <si>
    <t>Tóth László IU7ERB</t>
  </si>
  <si>
    <t>Magyar kormányok</t>
  </si>
  <si>
    <t>Lengyel László</t>
  </si>
  <si>
    <t>Külső helyszínen</t>
  </si>
  <si>
    <t>10 + 10 Erasmus</t>
  </si>
  <si>
    <t>10 + 15 Erasmus</t>
  </si>
  <si>
    <t>Terrorizmus tanulmányok</t>
  </si>
  <si>
    <t>15 + 20 Erasmus</t>
  </si>
  <si>
    <t>Lux Judit</t>
  </si>
  <si>
    <t>Leader Democracy: The Orbán Regime and Beyond</t>
  </si>
  <si>
    <t>Illés Gábor</t>
  </si>
  <si>
    <t>Franczel Richárd</t>
  </si>
  <si>
    <t>Arató Krisztiina, Benedek István</t>
  </si>
  <si>
    <t>Navracsics Tibor</t>
  </si>
  <si>
    <t>Pogátsa Zoltán</t>
  </si>
  <si>
    <t>Arató Krisztina</t>
  </si>
  <si>
    <t xml:space="preserve">Arató Krisztina </t>
  </si>
  <si>
    <t>Antal Attila</t>
  </si>
  <si>
    <t>Mráz Ágoston</t>
  </si>
  <si>
    <t>Derekas Győző, Havasi Benigna</t>
  </si>
  <si>
    <t>Mándi Tibor, Illés Gábor, Derekas Győző, Havasi Benigna</t>
  </si>
  <si>
    <t>Sebestyén Annamária</t>
  </si>
  <si>
    <t>A tudományos írás alapjai szeminárium (5. csop.)</t>
  </si>
  <si>
    <t>Fényes Csongor</t>
  </si>
  <si>
    <t>Ördögh Tibor</t>
  </si>
  <si>
    <t>Vizi Balázs</t>
  </si>
  <si>
    <t>Kiss Balázs</t>
  </si>
  <si>
    <t>P 10.00-14.00</t>
  </si>
  <si>
    <t>Fóris György</t>
  </si>
  <si>
    <t>Politológia 2. teljesítése</t>
  </si>
  <si>
    <t>Vásárhelyi Árpád</t>
  </si>
  <si>
    <t>Covid és politika</t>
  </si>
  <si>
    <t>Covid and politics</t>
  </si>
  <si>
    <t>Arató Krisztina, Krasz Péter</t>
  </si>
  <si>
    <t>A science fiction és a politika</t>
  </si>
  <si>
    <t>Krasz Péter</t>
  </si>
  <si>
    <t>Politikusok kommunikációja a Facebookon - kutatószeminárium</t>
  </si>
  <si>
    <t>Politicians' communication on Facebook - research seminar</t>
  </si>
  <si>
    <t>A PKM 1. teljesítése</t>
  </si>
  <si>
    <t>Konfliktus és politika</t>
  </si>
  <si>
    <t>Conflict and politics</t>
  </si>
  <si>
    <t>Horváth Szilvia</t>
  </si>
  <si>
    <t>Politikai elemzés</t>
  </si>
  <si>
    <t>Török Gábor</t>
  </si>
  <si>
    <t>Milyen az államférfi? - Olvasószeminárium Kornis Gyula "Az államférfi" c. munkájáról</t>
  </si>
  <si>
    <t>Who is a great statesman?</t>
  </si>
  <si>
    <t>Kutatásmenedzsment és adatfelvételi technikák</t>
  </si>
  <si>
    <t>Research management and data collection methods</t>
  </si>
  <si>
    <t>BA-soknak PKM1. teljesítése</t>
  </si>
  <si>
    <t>Klasszikus és kortárs angolszász konzervativizmus</t>
  </si>
  <si>
    <t>Classical and Contemporary British and American Conservtism</t>
  </si>
  <si>
    <t>Mándi Tibor, Fekete Balázs</t>
  </si>
  <si>
    <t>Demokrácia és populizmus a koronavírus és az ökológiai válság fényében</t>
  </si>
  <si>
    <t>Democracy and Populism in the Light of Coronavirus and Ecological Emergency</t>
  </si>
  <si>
    <t>V4 countries and their role in Europe and around the globe</t>
  </si>
  <si>
    <t>Varga András</t>
  </si>
  <si>
    <t>Anti-Money Laundering and Combatting the Financing of Terrorism</t>
  </si>
  <si>
    <t>Hazai és nemzetközi adóperes tapasztalatok, gyakorlati példák, jogértelmezés</t>
  </si>
  <si>
    <t>Global Mobility</t>
  </si>
  <si>
    <t>Pénzügyi jogi repetitórium</t>
  </si>
  <si>
    <t>jogász nappali és beutazó erasmus hallgatóknak max 30 fő</t>
  </si>
  <si>
    <t>Steiner Péter</t>
  </si>
  <si>
    <t>angol nyelvű</t>
  </si>
  <si>
    <t>Pásztor János, Tóth Alexandra</t>
  </si>
  <si>
    <t>Falcsik István</t>
  </si>
  <si>
    <t>Elkán László</t>
  </si>
  <si>
    <t>Vámosi-Nagy Szabolcs</t>
  </si>
  <si>
    <t>10 fő alatt nem indul</t>
  </si>
  <si>
    <t>nappali (5 fő), erasmus (15 fő)</t>
  </si>
  <si>
    <t>Arányi Attila</t>
  </si>
  <si>
    <t>nappali (5 fő), PhD (1 fő), erasmus (15 fő)</t>
  </si>
  <si>
    <t>10.00-13.00</t>
  </si>
  <si>
    <t>Szatmári Zsolt</t>
  </si>
  <si>
    <t>Tombor Csaba</t>
  </si>
  <si>
    <t>Kisteleki Károly</t>
  </si>
  <si>
    <t>Kisteleki Károly, Riedl Olivér</t>
  </si>
  <si>
    <t>Márkus Eszter</t>
  </si>
  <si>
    <t xml:space="preserve"> cs.12.00-14.00</t>
  </si>
  <si>
    <t>K. 14.00-06.00</t>
  </si>
  <si>
    <t>sz. 14.00-06.00</t>
  </si>
  <si>
    <t>cs. 16.00-08.00</t>
  </si>
  <si>
    <t>Rigó Balázs</t>
  </si>
  <si>
    <t>Bevezetés a görög nyelv alapj. Haladó</t>
  </si>
  <si>
    <t>többször felvehető sz. 12.00-14.00</t>
  </si>
  <si>
    <t>Bevezetés a görög nyelv alapj. Kezdő</t>
  </si>
  <si>
    <t>Sz. 10.00-12.00</t>
  </si>
  <si>
    <t>A trust és az ahhoz hasonló vagyonkezelési modellek története, összehasonlító elemzése és hatályos szabályozása</t>
  </si>
  <si>
    <t>RJ2, MÁJT2, PJ1</t>
  </si>
  <si>
    <t>Ez a kurzus ez idő szerint a Cmod-ba tartozik, javasolom, hogy maradjon tavasszal is a modulban</t>
  </si>
  <si>
    <t>Oszlop1</t>
  </si>
  <si>
    <t>ORR_ssz</t>
  </si>
  <si>
    <t>Oszlop2</t>
  </si>
  <si>
    <t>T_kód</t>
  </si>
  <si>
    <t>K_kód</t>
  </si>
  <si>
    <t>Oszlop3</t>
  </si>
  <si>
    <t>Oszlop4</t>
  </si>
  <si>
    <t>Oszlop5</t>
  </si>
  <si>
    <t>Oszlop6</t>
  </si>
  <si>
    <t>Oszlop7</t>
  </si>
  <si>
    <t>Oszlop8</t>
  </si>
  <si>
    <t>Oszlop9</t>
  </si>
  <si>
    <t>Oszlop10</t>
  </si>
  <si>
    <t>Oszlop11</t>
  </si>
  <si>
    <t>Oszlop12</t>
  </si>
  <si>
    <t>Oszlop13</t>
  </si>
  <si>
    <t>Oszlop14</t>
  </si>
  <si>
    <t>Oszlop15</t>
  </si>
  <si>
    <t>Oszlop16</t>
  </si>
  <si>
    <t>Oszlop17</t>
  </si>
  <si>
    <t>Oszlop18</t>
  </si>
  <si>
    <t>Oszlop19</t>
  </si>
  <si>
    <t>Oszlop20</t>
  </si>
  <si>
    <t>Oszlop21</t>
  </si>
  <si>
    <t>Oszlop22</t>
  </si>
  <si>
    <t>Oszlop23</t>
  </si>
  <si>
    <t>Oszlop24</t>
  </si>
  <si>
    <t>Oszlop25</t>
  </si>
  <si>
    <t>Oszlop26</t>
  </si>
  <si>
    <t>Oszlop27</t>
  </si>
  <si>
    <t>Oszlop28</t>
  </si>
  <si>
    <t>Oszlop29</t>
  </si>
  <si>
    <t>Weben jelentkezhet</t>
  </si>
  <si>
    <t>Szervezet kódja</t>
  </si>
  <si>
    <t>Órarendi igények</t>
  </si>
  <si>
    <t>Kurzuskód</t>
  </si>
  <si>
    <t>Hét típusa</t>
  </si>
  <si>
    <t>Órarendi információ</t>
  </si>
  <si>
    <t>Tárgykód</t>
  </si>
  <si>
    <t>Kurzustípus</t>
  </si>
  <si>
    <t>Maximális létszám</t>
  </si>
  <si>
    <t>Tárgynév</t>
  </si>
  <si>
    <t>Létszám</t>
  </si>
  <si>
    <t>Archivált</t>
  </si>
  <si>
    <t>Nem indul</t>
  </si>
  <si>
    <t>Jelentkezés letiltva</t>
  </si>
  <si>
    <t>Megjegyzés</t>
  </si>
  <si>
    <t>Leírás</t>
  </si>
  <si>
    <t>Létrehozás ideje</t>
  </si>
  <si>
    <t>Oktatók</t>
  </si>
  <si>
    <t>A hét napja</t>
  </si>
  <si>
    <t>Tól</t>
  </si>
  <si>
    <t>Ig</t>
  </si>
  <si>
    <t>Termek</t>
  </si>
  <si>
    <t>Hetek</t>
  </si>
  <si>
    <t>Egyéb információ</t>
  </si>
  <si>
    <t>Várólista létszám</t>
  </si>
  <si>
    <t>Típusazonosító</t>
  </si>
  <si>
    <t>ÁJTK-AJ</t>
  </si>
  <si>
    <t>33</t>
  </si>
  <si>
    <t>e</t>
  </si>
  <si>
    <t>J4:AJ (2)</t>
  </si>
  <si>
    <t>Előadás</t>
  </si>
  <si>
    <t>Hamis</t>
  </si>
  <si>
    <t>ÁJTK-KGT</t>
  </si>
  <si>
    <t>304</t>
  </si>
  <si>
    <t>J4:KGT (2)</t>
  </si>
  <si>
    <t>ÁJTK-JOT</t>
  </si>
  <si>
    <t>261</t>
  </si>
  <si>
    <t>J4:TE (1)</t>
  </si>
  <si>
    <t>EU Tax Law: Indirect Taxes, Customs</t>
  </si>
  <si>
    <t>Unification of Contract Law</t>
  </si>
  <si>
    <t>20(10+10E)</t>
  </si>
  <si>
    <t>kiválósági kurzus</t>
  </si>
  <si>
    <t>Közgazdaságtan 2. [BP3:KGT(20)]</t>
  </si>
  <si>
    <t>Basics of International Disability Law</t>
  </si>
  <si>
    <t>30 (15 fő Erasmus, 15 fő jogász nappali)</t>
  </si>
  <si>
    <t>Előfeltétel a jogász nappali hallgatók számára: KIG1</t>
  </si>
  <si>
    <t>CEE countries and their role in Europe and around the globe</t>
  </si>
  <si>
    <t>Gyakorlati jogi dogmatika</t>
  </si>
  <si>
    <t xml:space="preserve"> vagy 14-16 (JN3: EJ alt)</t>
  </si>
  <si>
    <t>új tárgy (JN3: EJ alt)</t>
  </si>
  <si>
    <t>Lakhatási szegénység , hajléktalanság és jog, olvasószeminárium.</t>
  </si>
  <si>
    <t>Tóth Fruzsina</t>
  </si>
  <si>
    <t>Civil Liberties in the US</t>
  </si>
  <si>
    <t>40(15+25E)</t>
  </si>
  <si>
    <t>blokkszeminárium 02.15.-04.23.között heti egy alkalommal 90 perc/alkalom</t>
  </si>
  <si>
    <t>ÁJTK-TH-BT-BI</t>
  </si>
  <si>
    <t>285</t>
  </si>
  <si>
    <t>I1:INF</t>
  </si>
  <si>
    <t>ÁJTK-POL</t>
  </si>
  <si>
    <t>482</t>
  </si>
  <si>
    <t>BP3:NJP (2)</t>
  </si>
  <si>
    <t>ÁJTK-BJ</t>
  </si>
  <si>
    <t>139</t>
  </si>
  <si>
    <t>JL5:BJ (4)</t>
  </si>
  <si>
    <t>ÁJTK-NMJ</t>
  </si>
  <si>
    <t>504</t>
  </si>
  <si>
    <t>JL5:NMJ (1)</t>
  </si>
  <si>
    <t>643</t>
  </si>
  <si>
    <t>BP3:ÉEGy</t>
  </si>
  <si>
    <t xml:space="preserve">Az érdekegyeztetés elmélete és gyakorlata </t>
  </si>
  <si>
    <t>698</t>
  </si>
  <si>
    <t>BP2:VR (2)</t>
  </si>
  <si>
    <t>309</t>
  </si>
  <si>
    <t>BP3:STA (1)</t>
  </si>
  <si>
    <t>116</t>
  </si>
  <si>
    <t>JL5:BJ (2)</t>
  </si>
  <si>
    <t>306</t>
  </si>
  <si>
    <t>JL5:KGT (2)</t>
  </si>
  <si>
    <t>ÁJTK-MÁJT</t>
  </si>
  <si>
    <t>400</t>
  </si>
  <si>
    <t>JL5:MAJT (2)</t>
  </si>
  <si>
    <t>624</t>
  </si>
  <si>
    <t>BP3:MMT</t>
  </si>
  <si>
    <t>683</t>
  </si>
  <si>
    <t>BT2:POL</t>
  </si>
  <si>
    <t>394</t>
  </si>
  <si>
    <t>BP3:EAP (2)</t>
  </si>
  <si>
    <t>731</t>
  </si>
  <si>
    <t>I1:PUJ</t>
  </si>
  <si>
    <t>Pénzügyi jogi- és adójogi ismeretek</t>
  </si>
  <si>
    <t>671</t>
  </si>
  <si>
    <t>BP3:NK (2)</t>
  </si>
  <si>
    <t>ÁJTK-PJ</t>
  </si>
  <si>
    <t>583</t>
  </si>
  <si>
    <t>JL5:PJ (3):KK</t>
  </si>
  <si>
    <t>667</t>
  </si>
  <si>
    <t>BP3:MP (2)</t>
  </si>
  <si>
    <t>693</t>
  </si>
  <si>
    <t>BP3:TEP</t>
  </si>
  <si>
    <t>ÁJTK-KIG</t>
  </si>
  <si>
    <t>319</t>
  </si>
  <si>
    <t>JL5:KNYJ (1)</t>
  </si>
  <si>
    <t>ÁJTK-NJ</t>
  </si>
  <si>
    <t>454</t>
  </si>
  <si>
    <t>JL5:EKP (2)</t>
  </si>
  <si>
    <t>BT2:PJ (1)</t>
  </si>
  <si>
    <t>ÁJTK-AGJ</t>
  </si>
  <si>
    <t>28</t>
  </si>
  <si>
    <t>JL4:SZJ</t>
  </si>
  <si>
    <t>305</t>
  </si>
  <si>
    <t>BP3:KGT (2)</t>
  </si>
  <si>
    <t>314</t>
  </si>
  <si>
    <t>I1:SZT</t>
  </si>
  <si>
    <t>619</t>
  </si>
  <si>
    <t>BP3:MPG (2)</t>
  </si>
  <si>
    <t>460</t>
  </si>
  <si>
    <t>JL5:NJ (2)</t>
  </si>
  <si>
    <t>2</t>
  </si>
  <si>
    <t>JL5:AGJ</t>
  </si>
  <si>
    <t>104</t>
  </si>
  <si>
    <t>I1:UUV</t>
  </si>
  <si>
    <t>663</t>
  </si>
  <si>
    <t>BP3:KVK</t>
  </si>
  <si>
    <t>Közvéleménykutatás</t>
  </si>
  <si>
    <t>673</t>
  </si>
  <si>
    <t>BP3:ÖP (2)</t>
  </si>
  <si>
    <t>585</t>
  </si>
  <si>
    <t>JL5:PJ (5):ÖSZ</t>
  </si>
  <si>
    <t>Polgári jog 5. (Öröklési jog, szellemi alkotások joga)</t>
  </si>
  <si>
    <t>552</t>
  </si>
  <si>
    <t>I1:CI (1)</t>
  </si>
  <si>
    <t>618</t>
  </si>
  <si>
    <t>BP3:MPT (2)</t>
  </si>
  <si>
    <t>ÁJTK-RJOJT</t>
  </si>
  <si>
    <t>741</t>
  </si>
  <si>
    <t>JL5:ÖJT (2)</t>
  </si>
  <si>
    <t>35</t>
  </si>
  <si>
    <t>BP3:AJ (2)</t>
  </si>
  <si>
    <t>ÁJTK-PÜJ</t>
  </si>
  <si>
    <t>710</t>
  </si>
  <si>
    <t>JL5:PÜJ (2)</t>
  </si>
  <si>
    <t>81</t>
  </si>
  <si>
    <t>I1:BE (2)</t>
  </si>
  <si>
    <t>620</t>
  </si>
  <si>
    <t>BP3:MPR (2)</t>
  </si>
  <si>
    <t>494</t>
  </si>
  <si>
    <t>JL5:EGJ (1)</t>
  </si>
  <si>
    <t>256</t>
  </si>
  <si>
    <t>JL5:JSZ</t>
  </si>
  <si>
    <t>345</t>
  </si>
  <si>
    <t>I1:KIG (1)</t>
  </si>
  <si>
    <t>656</t>
  </si>
  <si>
    <t>BP3:EUB</t>
  </si>
  <si>
    <t>695</t>
  </si>
  <si>
    <t>BP3:TJB (2)</t>
  </si>
  <si>
    <t xml:space="preserve">Társadalom és jogelméleti bevezetés 2. </t>
  </si>
  <si>
    <t>307</t>
  </si>
  <si>
    <t>BT2:KGT (2)</t>
  </si>
  <si>
    <t>57</t>
  </si>
  <si>
    <t>JL5:AJ (3)</t>
  </si>
  <si>
    <t>ÁJTK-MUJ</t>
  </si>
  <si>
    <t>427</t>
  </si>
  <si>
    <t>JL5:MUJ (2)</t>
  </si>
  <si>
    <t>650</t>
  </si>
  <si>
    <t>BP3:EPG (2)</t>
  </si>
  <si>
    <t>Az egyetemes politikai gondolkodás története 2.</t>
  </si>
  <si>
    <t>657</t>
  </si>
  <si>
    <t>BP3:EKV (2)</t>
  </si>
  <si>
    <t>229</t>
  </si>
  <si>
    <t>JL5:JAB (1)</t>
  </si>
  <si>
    <t>745</t>
  </si>
  <si>
    <t>JL5:RJ (2)</t>
  </si>
  <si>
    <t>562</t>
  </si>
  <si>
    <t>JL5:PJ (1):ÁT</t>
  </si>
  <si>
    <t>346</t>
  </si>
  <si>
    <t>JL5:KIG (2):KET</t>
  </si>
  <si>
    <t>308</t>
  </si>
  <si>
    <t>BT2:M:MGT</t>
  </si>
  <si>
    <t>ÁJTK-PE</t>
  </si>
  <si>
    <t>521</t>
  </si>
  <si>
    <t>JL5:PP (2)</t>
  </si>
  <si>
    <t>114</t>
  </si>
  <si>
    <t>I1:BJ (1):2</t>
  </si>
  <si>
    <t>29</t>
  </si>
  <si>
    <t>I1:TC</t>
  </si>
  <si>
    <t>Társasági és cégjog</t>
  </si>
  <si>
    <t>708</t>
  </si>
  <si>
    <t>BT2:PUJ (1)</t>
  </si>
  <si>
    <t>626</t>
  </si>
  <si>
    <t>BP3:POLA (2)</t>
  </si>
  <si>
    <t>34</t>
  </si>
  <si>
    <t>JL5:AJ (2)</t>
  </si>
  <si>
    <t>520</t>
  </si>
  <si>
    <t>I1:PP (2)</t>
  </si>
  <si>
    <t>115</t>
  </si>
  <si>
    <t>J4:BJ (2)</t>
  </si>
  <si>
    <t>138</t>
  </si>
  <si>
    <t>J4:BJ (4)</t>
  </si>
  <si>
    <t>227</t>
  </si>
  <si>
    <t>J4:ETI</t>
  </si>
  <si>
    <t>230</t>
  </si>
  <si>
    <t>J4:JÁB (1)</t>
  </si>
  <si>
    <t>3</t>
  </si>
  <si>
    <t>J4:AGJ (1)</t>
  </si>
  <si>
    <t>318</t>
  </si>
  <si>
    <t>J4:KNYJ (1)</t>
  </si>
  <si>
    <t>347</t>
  </si>
  <si>
    <t>J4:KIG (2):SZJ</t>
  </si>
  <si>
    <t>348</t>
  </si>
  <si>
    <t>e:E</t>
  </si>
  <si>
    <t>J4:KIG (4):KÜL:E</t>
  </si>
  <si>
    <t>Közigazgatási jog 4. (Különös rész): Oktatási igazgatás</t>
  </si>
  <si>
    <t>349</t>
  </si>
  <si>
    <t>e:C</t>
  </si>
  <si>
    <t>J4:KIG (4):KÜL:C</t>
  </si>
  <si>
    <t>Közigazgatási jog 4. (Különös rész): Egészségügyi igazgatás</t>
  </si>
  <si>
    <t>350</t>
  </si>
  <si>
    <t>e:F</t>
  </si>
  <si>
    <t>J4:KIG (4):KÜL:F</t>
  </si>
  <si>
    <t>Közigazgatási jog 4. (Különös rész): Szociális közszolgáltatások</t>
  </si>
  <si>
    <t>351</t>
  </si>
  <si>
    <t>e:D</t>
  </si>
  <si>
    <t>J4:KIG (4):KÜL:D</t>
  </si>
  <si>
    <t>Közigazgatási jog 4. (Különös rész): Közterület igazgatása</t>
  </si>
  <si>
    <t>352</t>
  </si>
  <si>
    <t>e:B</t>
  </si>
  <si>
    <t>J4:KIG (4):KÜL:B</t>
  </si>
  <si>
    <t>Közigazgatási jog 4. (Különös rész): Hálózatos közszolgáltatás</t>
  </si>
  <si>
    <t>353</t>
  </si>
  <si>
    <t>e:A</t>
  </si>
  <si>
    <t>J4:KIG (4):KÜL:A</t>
  </si>
  <si>
    <t>Közigazgatási jog 4. (Különös rész): Építési jog</t>
  </si>
  <si>
    <t>354</t>
  </si>
  <si>
    <t>e:G</t>
  </si>
  <si>
    <t>J4:KIG (4):KÜL:G</t>
  </si>
  <si>
    <t>Közigazgatási jog 4. (Különös rész): Versenyjog</t>
  </si>
  <si>
    <t>ÁJTK-KR</t>
  </si>
  <si>
    <t>356</t>
  </si>
  <si>
    <t>KM1:BTR</t>
  </si>
  <si>
    <t>364</t>
  </si>
  <si>
    <t>KM1:BESZ</t>
  </si>
  <si>
    <t>365</t>
  </si>
  <si>
    <t>KM1:BJSZ</t>
  </si>
  <si>
    <t>372</t>
  </si>
  <si>
    <t>KM1:GYV</t>
  </si>
  <si>
    <t>376</t>
  </si>
  <si>
    <t>KM1:KSZA</t>
  </si>
  <si>
    <t>378</t>
  </si>
  <si>
    <t>J4:KR (2)</t>
  </si>
  <si>
    <t>385</t>
  </si>
  <si>
    <t>KM1:RA</t>
  </si>
  <si>
    <t>390</t>
  </si>
  <si>
    <t>KM1:SZKR</t>
  </si>
  <si>
    <t>399</t>
  </si>
  <si>
    <t>J4:MÁJT (2)</t>
  </si>
  <si>
    <t>426</t>
  </si>
  <si>
    <t>J4:MUJ (2)</t>
  </si>
  <si>
    <t>453</t>
  </si>
  <si>
    <t>J4:EKP (2)</t>
  </si>
  <si>
    <t>459</t>
  </si>
  <si>
    <t>J4:NJ (2)</t>
  </si>
  <si>
    <t>496</t>
  </si>
  <si>
    <t>J4:EGJ (2)</t>
  </si>
  <si>
    <t>503</t>
  </si>
  <si>
    <t>J4:NMJ (1)</t>
  </si>
  <si>
    <t>522</t>
  </si>
  <si>
    <t>J4:PP (2)</t>
  </si>
  <si>
    <t>56</t>
  </si>
  <si>
    <t>J4:AJ (3)</t>
  </si>
  <si>
    <t>Alkotmányjog 3. (Alapjogok)</t>
  </si>
  <si>
    <t>561</t>
  </si>
  <si>
    <t>J4:PJ (1):ÁT</t>
  </si>
  <si>
    <t>584</t>
  </si>
  <si>
    <t>J4:PJ (5):KK</t>
  </si>
  <si>
    <t>Polgári jog 5. (Kötelmi jog különös rész)</t>
  </si>
  <si>
    <t>607</t>
  </si>
  <si>
    <t>J4:PJ (6):SZI</t>
  </si>
  <si>
    <t>Polgári jog 6. (Szerzői jog és iparjogvédelem)</t>
  </si>
  <si>
    <t>608</t>
  </si>
  <si>
    <t>615</t>
  </si>
  <si>
    <t>PM2:DKE</t>
  </si>
  <si>
    <t>625</t>
  </si>
  <si>
    <t>PM2:NKK</t>
  </si>
  <si>
    <t>642</t>
  </si>
  <si>
    <t>PM2:ABIR</t>
  </si>
  <si>
    <t>644</t>
  </si>
  <si>
    <t>PM2:EDPV</t>
  </si>
  <si>
    <t>Az Európa-diskurzus – politikai víziók az európai integráció történetében</t>
  </si>
  <si>
    <t>648</t>
  </si>
  <si>
    <t>PM2:DPE</t>
  </si>
  <si>
    <t>655</t>
  </si>
  <si>
    <t>PM2:EMK</t>
  </si>
  <si>
    <t>659</t>
  </si>
  <si>
    <t>PM2:KKEPR</t>
  </si>
  <si>
    <t>677</t>
  </si>
  <si>
    <t>PM2:PV</t>
  </si>
  <si>
    <t>Pártok és választók – elmélet és gyakorlat</t>
  </si>
  <si>
    <t>681</t>
  </si>
  <si>
    <t>PM2:xMP:PK(2)</t>
  </si>
  <si>
    <t>694</t>
  </si>
  <si>
    <t>PM2:TMT</t>
  </si>
  <si>
    <t>709</t>
  </si>
  <si>
    <t>J4:PÜJ (2)</t>
  </si>
  <si>
    <t>740</t>
  </si>
  <si>
    <t>J4:ÖJT (2)</t>
  </si>
  <si>
    <t>744</t>
  </si>
  <si>
    <t>J4:RJ (2)</t>
  </si>
  <si>
    <t>ÁJTK-BE</t>
  </si>
  <si>
    <t>78</t>
  </si>
  <si>
    <t>J4:BV (1)</t>
  </si>
  <si>
    <t>80</t>
  </si>
  <si>
    <t>J4:BE (2)</t>
  </si>
  <si>
    <t>403</t>
  </si>
  <si>
    <t>sz03</t>
  </si>
  <si>
    <t>J4:MÁJT (20)</t>
  </si>
  <si>
    <t>Szeminárium</t>
  </si>
  <si>
    <t>Magyar jogtörténet szeminárium</t>
  </si>
  <si>
    <t>415</t>
  </si>
  <si>
    <t>sz15</t>
  </si>
  <si>
    <t>429</t>
  </si>
  <si>
    <t>sz01</t>
  </si>
  <si>
    <t>J4:MUJ (20)</t>
  </si>
  <si>
    <t>Munkajog 2. szeminárium</t>
  </si>
  <si>
    <t>431</t>
  </si>
  <si>
    <t>120</t>
  </si>
  <si>
    <t>J4:BJ (20)</t>
  </si>
  <si>
    <t>Büntetőjog 2. szeminárium</t>
  </si>
  <si>
    <t>121</t>
  </si>
  <si>
    <t>sz04</t>
  </si>
  <si>
    <t>127</t>
  </si>
  <si>
    <t>sz10</t>
  </si>
  <si>
    <t>128</t>
  </si>
  <si>
    <t>sz11</t>
  </si>
  <si>
    <t>132</t>
  </si>
  <si>
    <t>48</t>
  </si>
  <si>
    <t>sz13</t>
  </si>
  <si>
    <t>J4:AJ (20)</t>
  </si>
  <si>
    <t>Alkotmányjog 2. szeminárium</t>
  </si>
  <si>
    <t>142</t>
  </si>
  <si>
    <t>J4:BJ (40)</t>
  </si>
  <si>
    <t>Büntetőjog 4. szeminárium</t>
  </si>
  <si>
    <t>151</t>
  </si>
  <si>
    <t>156</t>
  </si>
  <si>
    <t>690</t>
  </si>
  <si>
    <t>szakgyak</t>
  </si>
  <si>
    <t>BP3:SzGy</t>
  </si>
  <si>
    <t>140</t>
  </si>
  <si>
    <t>sz</t>
  </si>
  <si>
    <t>JL5:BJ (40)</t>
  </si>
  <si>
    <t>Gyakorlat</t>
  </si>
  <si>
    <t>Büntetőjog 4. (Különös rész 2.) szeminárium</t>
  </si>
  <si>
    <t>87</t>
  </si>
  <si>
    <t>sz02</t>
  </si>
  <si>
    <t>J4:BE (20)</t>
  </si>
  <si>
    <t>Büntető eljárásjog 2. szeminárium</t>
  </si>
  <si>
    <t>89</t>
  </si>
  <si>
    <t>97</t>
  </si>
  <si>
    <t>sz14</t>
  </si>
  <si>
    <t>101</t>
  </si>
  <si>
    <t>sz18</t>
  </si>
  <si>
    <t>235</t>
  </si>
  <si>
    <t>J4:JÁB (10)</t>
  </si>
  <si>
    <t>Jog- és állambölcselet 1. szeminárium</t>
  </si>
  <si>
    <t>238</t>
  </si>
  <si>
    <t>sz07</t>
  </si>
  <si>
    <t>293</t>
  </si>
  <si>
    <t>sz05</t>
  </si>
  <si>
    <t>J4:KGT (20)</t>
  </si>
  <si>
    <t>Közgazdaságtan 2. szeminárium</t>
  </si>
  <si>
    <t>298</t>
  </si>
  <si>
    <t>141</t>
  </si>
  <si>
    <t>sz:E</t>
  </si>
  <si>
    <t>388</t>
  </si>
  <si>
    <t>szdk</t>
  </si>
  <si>
    <t>KM1:SZDK(1)</t>
  </si>
  <si>
    <t>Konzultáció</t>
  </si>
  <si>
    <t>Szakdolgozat konzultáció 1.</t>
  </si>
  <si>
    <t>357</t>
  </si>
  <si>
    <t>KM0:AVI</t>
  </si>
  <si>
    <t>6</t>
  </si>
  <si>
    <t>gy02</t>
  </si>
  <si>
    <t>J4:AGJ (10)</t>
  </si>
  <si>
    <t>Agrárjog 1. gyakorlat</t>
  </si>
  <si>
    <t>13</t>
  </si>
  <si>
    <t>gy09</t>
  </si>
  <si>
    <t>15</t>
  </si>
  <si>
    <t>gy11</t>
  </si>
  <si>
    <t>23</t>
  </si>
  <si>
    <t>gy19</t>
  </si>
  <si>
    <t>344</t>
  </si>
  <si>
    <t>gy18</t>
  </si>
  <si>
    <t>J4:KIG (20):SZJ</t>
  </si>
  <si>
    <t>Közigazgatási jog 2. (Szervezeti jog 2.) gyakorlat</t>
  </si>
  <si>
    <t>389</t>
  </si>
  <si>
    <t>KM1:SZDK(2)</t>
  </si>
  <si>
    <t>Szakdolgozat konzultáció 2.</t>
  </si>
  <si>
    <t>312</t>
  </si>
  <si>
    <t>BP3:STA (10)</t>
  </si>
  <si>
    <t>Statisztika szeminárium</t>
  </si>
  <si>
    <t>627</t>
  </si>
  <si>
    <t>BP3:POLA (20)</t>
  </si>
  <si>
    <t>A politikatudomány alapjai 2. szeminárium</t>
  </si>
  <si>
    <t>628</t>
  </si>
  <si>
    <t>629</t>
  </si>
  <si>
    <t>636</t>
  </si>
  <si>
    <t>BP3:TIA</t>
  </si>
  <si>
    <t>A tudományos írás alapjai</t>
  </si>
  <si>
    <t>639</t>
  </si>
  <si>
    <t>291</t>
  </si>
  <si>
    <t>BP3:KGT (20)</t>
  </si>
  <si>
    <t>402</t>
  </si>
  <si>
    <t>446</t>
  </si>
  <si>
    <t>401</t>
  </si>
  <si>
    <t>126</t>
  </si>
  <si>
    <t>sz09</t>
  </si>
  <si>
    <t>55</t>
  </si>
  <si>
    <t>sz20</t>
  </si>
  <si>
    <t>146</t>
  </si>
  <si>
    <t>65</t>
  </si>
  <si>
    <t>J4:AJ (30)</t>
  </si>
  <si>
    <t>Alkotmányjog 3. (Alapjogok) szeminárium</t>
  </si>
  <si>
    <t>69</t>
  </si>
  <si>
    <t>88</t>
  </si>
  <si>
    <t>98</t>
  </si>
  <si>
    <t>102</t>
  </si>
  <si>
    <t>sz19</t>
  </si>
  <si>
    <t>232</t>
  </si>
  <si>
    <t>245</t>
  </si>
  <si>
    <t>295</t>
  </si>
  <si>
    <t>36</t>
  </si>
  <si>
    <t>11</t>
  </si>
  <si>
    <t>gy07</t>
  </si>
  <si>
    <t>18</t>
  </si>
  <si>
    <t>gy14</t>
  </si>
  <si>
    <t>329</t>
  </si>
  <si>
    <t>gy03</t>
  </si>
  <si>
    <t>691</t>
  </si>
  <si>
    <t>PM2:xMP:SzP(2)</t>
  </si>
  <si>
    <t>Szakpolitikák a rendszerváltás utáni Magyarországon 2.</t>
  </si>
  <si>
    <t>637</t>
  </si>
  <si>
    <t>407</t>
  </si>
  <si>
    <t>408</t>
  </si>
  <si>
    <t>sz08</t>
  </si>
  <si>
    <t>432</t>
  </si>
  <si>
    <t>436</t>
  </si>
  <si>
    <t>438</t>
  </si>
  <si>
    <t>440</t>
  </si>
  <si>
    <t>sz12</t>
  </si>
  <si>
    <t>441</t>
  </si>
  <si>
    <t>380</t>
  </si>
  <si>
    <t>KM1:KMK</t>
  </si>
  <si>
    <t>Kutatási módszerek a kriminológiában</t>
  </si>
  <si>
    <t>444</t>
  </si>
  <si>
    <t>sz16</t>
  </si>
  <si>
    <t>445</t>
  </si>
  <si>
    <t>sz17</t>
  </si>
  <si>
    <t>428</t>
  </si>
  <si>
    <t>134</t>
  </si>
  <si>
    <t>135</t>
  </si>
  <si>
    <t>137</t>
  </si>
  <si>
    <t>42</t>
  </si>
  <si>
    <t>47</t>
  </si>
  <si>
    <t>50</t>
  </si>
  <si>
    <t>145</t>
  </si>
  <si>
    <t>148</t>
  </si>
  <si>
    <t>159</t>
  </si>
  <si>
    <t>58</t>
  </si>
  <si>
    <t>59</t>
  </si>
  <si>
    <t>62</t>
  </si>
  <si>
    <t>64</t>
  </si>
  <si>
    <t>sz06</t>
  </si>
  <si>
    <t>70</t>
  </si>
  <si>
    <t>325</t>
  </si>
  <si>
    <t>JL5:KIG (20):KET</t>
  </si>
  <si>
    <t>Közigazgatási jog 2. (Eljárási jog) gyakorlat</t>
  </si>
  <si>
    <t>99</t>
  </si>
  <si>
    <t>233</t>
  </si>
  <si>
    <t>239</t>
  </si>
  <si>
    <t>241</t>
  </si>
  <si>
    <t>247</t>
  </si>
  <si>
    <t>ÁJTK-INYOK</t>
  </si>
  <si>
    <t>182</t>
  </si>
  <si>
    <t>J4:INYSZI:FR:B1</t>
  </si>
  <si>
    <t>Idegen nyelvű szakmai ismeretek (francia nyelven, min.: B1 nyelvtudás )</t>
  </si>
  <si>
    <t>290</t>
  </si>
  <si>
    <t>292</t>
  </si>
  <si>
    <t>303</t>
  </si>
  <si>
    <t>19</t>
  </si>
  <si>
    <t>gy15</t>
  </si>
  <si>
    <t>21</t>
  </si>
  <si>
    <t>gy17</t>
  </si>
  <si>
    <t>24</t>
  </si>
  <si>
    <t>gy20</t>
  </si>
  <si>
    <t>330</t>
  </si>
  <si>
    <t>gy04</t>
  </si>
  <si>
    <t>331</t>
  </si>
  <si>
    <t>gy05</t>
  </si>
  <si>
    <t>332</t>
  </si>
  <si>
    <t>gy06</t>
  </si>
  <si>
    <t>333</t>
  </si>
  <si>
    <t>334</t>
  </si>
  <si>
    <t>gy08</t>
  </si>
  <si>
    <t>335</t>
  </si>
  <si>
    <t>339</t>
  </si>
  <si>
    <t>gy13</t>
  </si>
  <si>
    <t>342</t>
  </si>
  <si>
    <t>gy16</t>
  </si>
  <si>
    <t>674</t>
  </si>
  <si>
    <t>BP3:ÖP (20)</t>
  </si>
  <si>
    <t>Összehasonlító politika 2. szeminárium</t>
  </si>
  <si>
    <t>675</t>
  </si>
  <si>
    <t>621</t>
  </si>
  <si>
    <t>BP3:MPR (20)</t>
  </si>
  <si>
    <t>A magyar politikai rendszer 2. szeminárium</t>
  </si>
  <si>
    <t>404</t>
  </si>
  <si>
    <t>412</t>
  </si>
  <si>
    <t>416</t>
  </si>
  <si>
    <t>417</t>
  </si>
  <si>
    <t>434</t>
  </si>
  <si>
    <t>439</t>
  </si>
  <si>
    <t>363</t>
  </si>
  <si>
    <t>KM1:BM</t>
  </si>
  <si>
    <t>448</t>
  </si>
  <si>
    <t>124</t>
  </si>
  <si>
    <t>133</t>
  </si>
  <si>
    <t>41</t>
  </si>
  <si>
    <t>43</t>
  </si>
  <si>
    <t>44</t>
  </si>
  <si>
    <t>45</t>
  </si>
  <si>
    <t>150</t>
  </si>
  <si>
    <t>152</t>
  </si>
  <si>
    <t>310</t>
  </si>
  <si>
    <t>90</t>
  </si>
  <si>
    <t>93</t>
  </si>
  <si>
    <t>296</t>
  </si>
  <si>
    <t>185</t>
  </si>
  <si>
    <t>J4:INYSZI:IT:B1</t>
  </si>
  <si>
    <t>Idegen nyelvű szakmai ismeretek (olasz nyelven, min.: B1 nyelvtudás )</t>
  </si>
  <si>
    <t>7</t>
  </si>
  <si>
    <t>16</t>
  </si>
  <si>
    <t>gy12</t>
  </si>
  <si>
    <t>635</t>
  </si>
  <si>
    <t>638</t>
  </si>
  <si>
    <t>410</t>
  </si>
  <si>
    <t>411</t>
  </si>
  <si>
    <t>433</t>
  </si>
  <si>
    <t>122</t>
  </si>
  <si>
    <t>123</t>
  </si>
  <si>
    <t>129</t>
  </si>
  <si>
    <t>37</t>
  </si>
  <si>
    <t>147</t>
  </si>
  <si>
    <t>157</t>
  </si>
  <si>
    <t>67</t>
  </si>
  <si>
    <t>95</t>
  </si>
  <si>
    <t>240</t>
  </si>
  <si>
    <t>244</t>
  </si>
  <si>
    <t>246</t>
  </si>
  <si>
    <t>248</t>
  </si>
  <si>
    <t>20</t>
  </si>
  <si>
    <t>327</t>
  </si>
  <si>
    <t>gy01</t>
  </si>
  <si>
    <t>336</t>
  </si>
  <si>
    <t>gy10</t>
  </si>
  <si>
    <t>337</t>
  </si>
  <si>
    <t>343</t>
  </si>
  <si>
    <t>616</t>
  </si>
  <si>
    <t>PM2:xMP:KF(2)</t>
  </si>
  <si>
    <t>631</t>
  </si>
  <si>
    <t>BP3:PKM (2)</t>
  </si>
  <si>
    <t>A politológiai kutatás módszertana 2.</t>
  </si>
  <si>
    <t>406</t>
  </si>
  <si>
    <t>419</t>
  </si>
  <si>
    <t>430</t>
  </si>
  <si>
    <t>437</t>
  </si>
  <si>
    <t>442</t>
  </si>
  <si>
    <t>118</t>
  </si>
  <si>
    <t>119</t>
  </si>
  <si>
    <t>136</t>
  </si>
  <si>
    <t>40</t>
  </si>
  <si>
    <t>153</t>
  </si>
  <si>
    <t>158</t>
  </si>
  <si>
    <t>692</t>
  </si>
  <si>
    <t>gy</t>
  </si>
  <si>
    <t>PM1:xMP:SzakSz (2)</t>
  </si>
  <si>
    <t>60</t>
  </si>
  <si>
    <t>66</t>
  </si>
  <si>
    <t>68</t>
  </si>
  <si>
    <t>379</t>
  </si>
  <si>
    <t>369</t>
  </si>
  <si>
    <t>KM1:EKB</t>
  </si>
  <si>
    <t>Európai kriminál-és büntetőpolitika</t>
  </si>
  <si>
    <t>83</t>
  </si>
  <si>
    <t>103</t>
  </si>
  <si>
    <t>236</t>
  </si>
  <si>
    <t>237</t>
  </si>
  <si>
    <t>288</t>
  </si>
  <si>
    <t>297</t>
  </si>
  <si>
    <t>299</t>
  </si>
  <si>
    <t>301</t>
  </si>
  <si>
    <t>302</t>
  </si>
  <si>
    <t>117</t>
  </si>
  <si>
    <t>183</t>
  </si>
  <si>
    <t>J4:INYSZI:DE:B2</t>
  </si>
  <si>
    <t>Idegen nyelvű szakmai ismeretek (német nyelven, min.: B2 nyelvtudás )</t>
  </si>
  <si>
    <t>10</t>
  </si>
  <si>
    <t>341</t>
  </si>
  <si>
    <t>623</t>
  </si>
  <si>
    <t>651</t>
  </si>
  <si>
    <t>BP3:EPG (20)</t>
  </si>
  <si>
    <t>Az egyetemes politikai gondolkodás története 2. szeminárium</t>
  </si>
  <si>
    <t>287</t>
  </si>
  <si>
    <t>409</t>
  </si>
  <si>
    <t>420</t>
  </si>
  <si>
    <t>125</t>
  </si>
  <si>
    <t>130</t>
  </si>
  <si>
    <t>131</t>
  </si>
  <si>
    <t>39</t>
  </si>
  <si>
    <t>51</t>
  </si>
  <si>
    <t>53</t>
  </si>
  <si>
    <t>54</t>
  </si>
  <si>
    <t>154</t>
  </si>
  <si>
    <t>160</t>
  </si>
  <si>
    <t>161</t>
  </si>
  <si>
    <t>374</t>
  </si>
  <si>
    <t>KM1:HISZ</t>
  </si>
  <si>
    <t>61</t>
  </si>
  <si>
    <t>86</t>
  </si>
  <si>
    <t>91</t>
  </si>
  <si>
    <t>92</t>
  </si>
  <si>
    <t>94</t>
  </si>
  <si>
    <t>100</t>
  </si>
  <si>
    <t>234</t>
  </si>
  <si>
    <t>242</t>
  </si>
  <si>
    <t>294</t>
  </si>
  <si>
    <t>5</t>
  </si>
  <si>
    <t>9</t>
  </si>
  <si>
    <t>12</t>
  </si>
  <si>
    <t>14</t>
  </si>
  <si>
    <t>22</t>
  </si>
  <si>
    <t>328</t>
  </si>
  <si>
    <t>338</t>
  </si>
  <si>
    <t>311</t>
  </si>
  <si>
    <t>4</t>
  </si>
  <si>
    <t>gy:E</t>
  </si>
  <si>
    <t>622</t>
  </si>
  <si>
    <t>630</t>
  </si>
  <si>
    <t>632</t>
  </si>
  <si>
    <t>633</t>
  </si>
  <si>
    <t>652</t>
  </si>
  <si>
    <t>658</t>
  </si>
  <si>
    <t>edo</t>
  </si>
  <si>
    <t>BP3:ÉD</t>
  </si>
  <si>
    <t>Házidolgozat</t>
  </si>
  <si>
    <t>405</t>
  </si>
  <si>
    <t>413</t>
  </si>
  <si>
    <t>414</t>
  </si>
  <si>
    <t>418</t>
  </si>
  <si>
    <t>435</t>
  </si>
  <si>
    <t>443</t>
  </si>
  <si>
    <t>447</t>
  </si>
  <si>
    <t>326</t>
  </si>
  <si>
    <t>38</t>
  </si>
  <si>
    <t>46</t>
  </si>
  <si>
    <t>49</t>
  </si>
  <si>
    <t>52</t>
  </si>
  <si>
    <t>143</t>
  </si>
  <si>
    <t>144</t>
  </si>
  <si>
    <t>149</t>
  </si>
  <si>
    <t>155</t>
  </si>
  <si>
    <t>231</t>
  </si>
  <si>
    <t>63</t>
  </si>
  <si>
    <t>85</t>
  </si>
  <si>
    <t>84</t>
  </si>
  <si>
    <t>96</t>
  </si>
  <si>
    <t>243</t>
  </si>
  <si>
    <t>300</t>
  </si>
  <si>
    <t>286</t>
  </si>
  <si>
    <t>8</t>
  </si>
  <si>
    <t>17</t>
  </si>
  <si>
    <t>340</t>
  </si>
  <si>
    <t>181</t>
  </si>
  <si>
    <t>184</t>
  </si>
  <si>
    <t>676</t>
  </si>
  <si>
    <t>313</t>
  </si>
  <si>
    <t>653</t>
  </si>
  <si>
    <t>289</t>
  </si>
  <si>
    <t>KÖZÉP</t>
  </si>
  <si>
    <t>HALADÓ</t>
  </si>
  <si>
    <t>199</t>
  </si>
  <si>
    <t>J4:INYSZI:EN:B2H</t>
  </si>
  <si>
    <t>Idegen nyelvű szakmai ismeretek (angol nyelven, min.: B2 nyelvtudás, haladó szint)</t>
  </si>
  <si>
    <t>200</t>
  </si>
  <si>
    <t>195</t>
  </si>
  <si>
    <t>586</t>
  </si>
  <si>
    <t>J4:PJ (50):KK</t>
  </si>
  <si>
    <t>Polgári jog 5. (Kötelmi jog különös rész) szeminárium</t>
  </si>
  <si>
    <t>597</t>
  </si>
  <si>
    <t>599</t>
  </si>
  <si>
    <t>602</t>
  </si>
  <si>
    <t>263</t>
  </si>
  <si>
    <t>J4:TE (10)</t>
  </si>
  <si>
    <t>Társadalomelmélet szeminárium</t>
  </si>
  <si>
    <t>275</t>
  </si>
  <si>
    <t>279</t>
  </si>
  <si>
    <t>281</t>
  </si>
  <si>
    <t>112</t>
  </si>
  <si>
    <t>J3:ZVE(BJ)</t>
  </si>
  <si>
    <t>Büntetőjog (záróvizsga előkészítő)</t>
  </si>
  <si>
    <t>720</t>
  </si>
  <si>
    <t>J4:PÜJ (20)</t>
  </si>
  <si>
    <t>Pénzügyi jog 2. szeminárium</t>
  </si>
  <si>
    <t>723</t>
  </si>
  <si>
    <t>573</t>
  </si>
  <si>
    <t>J4:PJ (10):ÁT</t>
  </si>
  <si>
    <t>Polgári jog 1. (Általános tanok, személyi jog, dologi jog) szeminárium</t>
  </si>
  <si>
    <t>576</t>
  </si>
  <si>
    <t>196</t>
  </si>
  <si>
    <t>J4:INYSZI:EN:B2K</t>
  </si>
  <si>
    <t>Idegen nyelvű szakmai ismeretek (angol nyelven, min.: B2 nyelvtudás, középszint )</t>
  </si>
  <si>
    <t>525</t>
  </si>
  <si>
    <t>J4:PP (20)</t>
  </si>
  <si>
    <t>Polgári perjog 2. szeminárium</t>
  </si>
  <si>
    <t>526</t>
  </si>
  <si>
    <t>530</t>
  </si>
  <si>
    <t>532</t>
  </si>
  <si>
    <t>749</t>
  </si>
  <si>
    <t>J4:RJ (20)</t>
  </si>
  <si>
    <t>Római jog 2. szeminárium</t>
  </si>
  <si>
    <t>750</t>
  </si>
  <si>
    <t>757</t>
  </si>
  <si>
    <t>763</t>
  </si>
  <si>
    <t>475</t>
  </si>
  <si>
    <t>J4:NJ (20)</t>
  </si>
  <si>
    <t>Nemzetközi jog 2. szeminárium</t>
  </si>
  <si>
    <t>480</t>
  </si>
  <si>
    <t>746</t>
  </si>
  <si>
    <t>587</t>
  </si>
  <si>
    <t>596</t>
  </si>
  <si>
    <t>377</t>
  </si>
  <si>
    <t>KM1:ZVE(3):KR</t>
  </si>
  <si>
    <t>Kriminológia záróvizsga előkészítő</t>
  </si>
  <si>
    <t>497</t>
  </si>
  <si>
    <t>xe</t>
  </si>
  <si>
    <t>JL5:EGJ (2)</t>
  </si>
  <si>
    <t>Vizsgakurzus</t>
  </si>
  <si>
    <t>268</t>
  </si>
  <si>
    <t>274</t>
  </si>
  <si>
    <t>276</t>
  </si>
  <si>
    <t>277</t>
  </si>
  <si>
    <t>278</t>
  </si>
  <si>
    <t>717</t>
  </si>
  <si>
    <t>725</t>
  </si>
  <si>
    <t>730</t>
  </si>
  <si>
    <t>569</t>
  </si>
  <si>
    <t>186</t>
  </si>
  <si>
    <t>187</t>
  </si>
  <si>
    <t>505</t>
  </si>
  <si>
    <t>J4:NMJ (2)</t>
  </si>
  <si>
    <t>528</t>
  </si>
  <si>
    <t>537</t>
  </si>
  <si>
    <t>539</t>
  </si>
  <si>
    <t>758</t>
  </si>
  <si>
    <t>762</t>
  </si>
  <si>
    <t>463</t>
  </si>
  <si>
    <t>468</t>
  </si>
  <si>
    <t>479</t>
  </si>
  <si>
    <t>559</t>
  </si>
  <si>
    <t>J3:ZVE(PJ)</t>
  </si>
  <si>
    <t>Polgári jog (záróvizsga előkészítő)</t>
  </si>
  <si>
    <t>191</t>
  </si>
  <si>
    <t>323</t>
  </si>
  <si>
    <t>I1:ZVE(KIG)</t>
  </si>
  <si>
    <t>Közigazgatási jog záróvizsga előkészítő</t>
  </si>
  <si>
    <t>190</t>
  </si>
  <si>
    <t>506</t>
  </si>
  <si>
    <t>JL5:NMJ (2)</t>
  </si>
  <si>
    <t>265</t>
  </si>
  <si>
    <t>271</t>
  </si>
  <si>
    <t>495</t>
  </si>
  <si>
    <t>J4:EGJ (1)</t>
  </si>
  <si>
    <t>712</t>
  </si>
  <si>
    <t>714</t>
  </si>
  <si>
    <t>716</t>
  </si>
  <si>
    <t>719</t>
  </si>
  <si>
    <t>726</t>
  </si>
  <si>
    <t>727</t>
  </si>
  <si>
    <t>729</t>
  </si>
  <si>
    <t>566</t>
  </si>
  <si>
    <t>571</t>
  </si>
  <si>
    <t>577</t>
  </si>
  <si>
    <t>189</t>
  </si>
  <si>
    <t>534</t>
  </si>
  <si>
    <t>540</t>
  </si>
  <si>
    <t>543</t>
  </si>
  <si>
    <t>544</t>
  </si>
  <si>
    <t>sz21</t>
  </si>
  <si>
    <t>545</t>
  </si>
  <si>
    <t>sz22</t>
  </si>
  <si>
    <t>747</t>
  </si>
  <si>
    <t>748</t>
  </si>
  <si>
    <t>755</t>
  </si>
  <si>
    <t>760</t>
  </si>
  <si>
    <t>711</t>
  </si>
  <si>
    <t>466</t>
  </si>
  <si>
    <t>470</t>
  </si>
  <si>
    <t>473</t>
  </si>
  <si>
    <t>476</t>
  </si>
  <si>
    <t>594</t>
  </si>
  <si>
    <t>598</t>
  </si>
  <si>
    <t>31</t>
  </si>
  <si>
    <t>J3:ZVE(AJ)</t>
  </si>
  <si>
    <t>Alkotmányjog (záróvizsga előkészítő)</t>
  </si>
  <si>
    <t>267</t>
  </si>
  <si>
    <t>269</t>
  </si>
  <si>
    <t>273</t>
  </si>
  <si>
    <t>563</t>
  </si>
  <si>
    <t>715</t>
  </si>
  <si>
    <t>722</t>
  </si>
  <si>
    <t>728</t>
  </si>
  <si>
    <t>570</t>
  </si>
  <si>
    <t>188</t>
  </si>
  <si>
    <t>531</t>
  </si>
  <si>
    <t>462</t>
  </si>
  <si>
    <t>465</t>
  </si>
  <si>
    <t>467</t>
  </si>
  <si>
    <t>477</t>
  </si>
  <si>
    <t>192</t>
  </si>
  <si>
    <t>322</t>
  </si>
  <si>
    <t>J3:ZVE(KIG)</t>
  </si>
  <si>
    <t>Közigazgatási jog (záróvizsga előkészítő)</t>
  </si>
  <si>
    <t>591</t>
  </si>
  <si>
    <t>603</t>
  </si>
  <si>
    <t>606</t>
  </si>
  <si>
    <t>360</t>
  </si>
  <si>
    <t>KM1:ZVE(1):AI</t>
  </si>
  <si>
    <t>Alkotmányossági ismeretek záróvizsga előkészítő</t>
  </si>
  <si>
    <t>270</t>
  </si>
  <si>
    <t>272</t>
  </si>
  <si>
    <t>492</t>
  </si>
  <si>
    <t>J3:ZVE(EU)</t>
  </si>
  <si>
    <t>529</t>
  </si>
  <si>
    <t>546</t>
  </si>
  <si>
    <t>sz23</t>
  </si>
  <si>
    <t>752</t>
  </si>
  <si>
    <t>764</t>
  </si>
  <si>
    <t>765</t>
  </si>
  <si>
    <t>464</t>
  </si>
  <si>
    <t>481</t>
  </si>
  <si>
    <t>461</t>
  </si>
  <si>
    <t>194</t>
  </si>
  <si>
    <t>588</t>
  </si>
  <si>
    <t>590</t>
  </si>
  <si>
    <t>600</t>
  </si>
  <si>
    <t>113</t>
  </si>
  <si>
    <t>I1:ZVE(BJ)</t>
  </si>
  <si>
    <t>Büntetőjog záróvizsga előkészítő</t>
  </si>
  <si>
    <t>280</t>
  </si>
  <si>
    <t>565</t>
  </si>
  <si>
    <t>574</t>
  </si>
  <si>
    <t>575</t>
  </si>
  <si>
    <t>527</t>
  </si>
  <si>
    <t>536</t>
  </si>
  <si>
    <t>542</t>
  </si>
  <si>
    <t>753</t>
  </si>
  <si>
    <t>754</t>
  </si>
  <si>
    <t>193</t>
  </si>
  <si>
    <t>595</t>
  </si>
  <si>
    <t>604</t>
  </si>
  <si>
    <t>605</t>
  </si>
  <si>
    <t>397</t>
  </si>
  <si>
    <t>J4:MÁJT (1)</t>
  </si>
  <si>
    <t>228</t>
  </si>
  <si>
    <t>J3:ZVE(JÁB)</t>
  </si>
  <si>
    <t>Jog- és állambölcselet (záróvizsga előkészítő)</t>
  </si>
  <si>
    <t>367</t>
  </si>
  <si>
    <t>KM1:ZVE(2):BJ</t>
  </si>
  <si>
    <t>Bűnügyi tudományok és büntető igazságszolgáltatás záróvizsga előkészítő</t>
  </si>
  <si>
    <t>560</t>
  </si>
  <si>
    <t>I1:ZVE(PJ)</t>
  </si>
  <si>
    <t>Polgári jog záróvizsga előkészítő</t>
  </si>
  <si>
    <t>721</t>
  </si>
  <si>
    <t>564</t>
  </si>
  <si>
    <t>567</t>
  </si>
  <si>
    <t>572</t>
  </si>
  <si>
    <t>578</t>
  </si>
  <si>
    <t>198</t>
  </si>
  <si>
    <t>535</t>
  </si>
  <si>
    <t>538</t>
  </si>
  <si>
    <t>541</t>
  </si>
  <si>
    <t>751</t>
  </si>
  <si>
    <t>759</t>
  </si>
  <si>
    <t>761</t>
  </si>
  <si>
    <t>474</t>
  </si>
  <si>
    <t>523</t>
  </si>
  <si>
    <t>262</t>
  </si>
  <si>
    <t>32</t>
  </si>
  <si>
    <t>I1:ZVE(AJ)</t>
  </si>
  <si>
    <t>Alkotmányjog záróvizsga előkészítő</t>
  </si>
  <si>
    <t>589</t>
  </si>
  <si>
    <t>592</t>
  </si>
  <si>
    <t>593</t>
  </si>
  <si>
    <t>601</t>
  </si>
  <si>
    <t>398</t>
  </si>
  <si>
    <t>JL5:MAJT (1)</t>
  </si>
  <si>
    <t>264</t>
  </si>
  <si>
    <t>266</t>
  </si>
  <si>
    <t>582</t>
  </si>
  <si>
    <t>713</t>
  </si>
  <si>
    <t>724</t>
  </si>
  <si>
    <t>568</t>
  </si>
  <si>
    <t>579</t>
  </si>
  <si>
    <t>580</t>
  </si>
  <si>
    <t>581</t>
  </si>
  <si>
    <t>197</t>
  </si>
  <si>
    <t>524</t>
  </si>
  <si>
    <t>533</t>
  </si>
  <si>
    <t>756</t>
  </si>
  <si>
    <t>469</t>
  </si>
  <si>
    <t>471</t>
  </si>
  <si>
    <t>472</t>
  </si>
  <si>
    <t>478</t>
  </si>
  <si>
    <t>Nyelvi labor</t>
  </si>
  <si>
    <t>I. tanterem</t>
  </si>
  <si>
    <t>B/1 gyakorló</t>
  </si>
  <si>
    <t>II.tanterem</t>
  </si>
  <si>
    <t>I.tanterem</t>
  </si>
  <si>
    <t>III.tanterem</t>
  </si>
  <si>
    <t>A/7 gyakorló</t>
  </si>
  <si>
    <t>B/10 gyakorló</t>
  </si>
  <si>
    <t>8.00-10.00</t>
  </si>
  <si>
    <t>B/7 gyakorló</t>
  </si>
  <si>
    <t>B/2 gyakorló</t>
  </si>
  <si>
    <t>A/8 gyakorló</t>
  </si>
  <si>
    <t>III. tanterems</t>
  </si>
  <si>
    <t>A/14 gyakorló</t>
  </si>
  <si>
    <t>B/3 gyakorló</t>
  </si>
  <si>
    <t>V. tanterem</t>
  </si>
  <si>
    <t>V.tanterem</t>
  </si>
  <si>
    <t>B/19 gyakorló</t>
  </si>
  <si>
    <t>B/14 gyakorló</t>
  </si>
  <si>
    <t>B/8 gyakorló</t>
  </si>
  <si>
    <t>B/13 gyakorló</t>
  </si>
  <si>
    <t>B/16 gyakorló</t>
  </si>
  <si>
    <t>B/13gyakorló</t>
  </si>
  <si>
    <t>A/4 gyakorló</t>
  </si>
  <si>
    <t>A/9 gyakorló</t>
  </si>
  <si>
    <t>B/I.tanterem</t>
  </si>
  <si>
    <t>VI.tanterem</t>
  </si>
  <si>
    <t>A/5 gyakorló</t>
  </si>
  <si>
    <t>Demjén Anna dr</t>
  </si>
  <si>
    <t>B/II.tanterem</t>
  </si>
  <si>
    <t>VI. tanterem</t>
  </si>
  <si>
    <t>B/I. tanterem</t>
  </si>
  <si>
    <t>A/7  gyakorló</t>
  </si>
  <si>
    <t>II. tanterem</t>
  </si>
  <si>
    <t>B/19  gyakorló</t>
  </si>
  <si>
    <t>torolve:201203</t>
  </si>
  <si>
    <t>283</t>
  </si>
  <si>
    <t>JL5:xALT(1):D</t>
  </si>
  <si>
    <t>371</t>
  </si>
  <si>
    <t>f</t>
  </si>
  <si>
    <t>KM1:xFAK:KM0:GKSZ</t>
  </si>
  <si>
    <t>617</t>
  </si>
  <si>
    <t>iszv</t>
  </si>
  <si>
    <t>PMX:XISZV:F03</t>
  </si>
  <si>
    <t>680</t>
  </si>
  <si>
    <t>PMX:XISZV:P07</t>
  </si>
  <si>
    <t>387</t>
  </si>
  <si>
    <t>KM0:SZDK(2):12kr</t>
  </si>
  <si>
    <t>670</t>
  </si>
  <si>
    <t>PMx:xISZV:49:A</t>
  </si>
  <si>
    <t>Nemzetbiztonság és demokrácia. A nemzetbiztonsági szolgálatok működésének politikai dimenziói.</t>
  </si>
  <si>
    <t>253</t>
  </si>
  <si>
    <t>J4:xV(ae):O01</t>
  </si>
  <si>
    <t>PMX:XISZV:R07</t>
  </si>
  <si>
    <t>361</t>
  </si>
  <si>
    <t>KM1:xALT:xKM0:AM</t>
  </si>
  <si>
    <t>661</t>
  </si>
  <si>
    <t>PMX:XISZV:R06</t>
  </si>
  <si>
    <t>688</t>
  </si>
  <si>
    <t>BP2:SzDk</t>
  </si>
  <si>
    <t>Szakdolgozati konzultáció</t>
  </si>
  <si>
    <t>Szakdolgozati konzultáció (2015/16 tanévtől iratkozó hallgatóknak)</t>
  </si>
  <si>
    <t>27</t>
  </si>
  <si>
    <t>I1:X ALT(1):IAI</t>
  </si>
  <si>
    <t>82</t>
  </si>
  <si>
    <t>JL5:BE (2)</t>
  </si>
  <si>
    <t>666</t>
  </si>
  <si>
    <t>PMX:XISZV:C25</t>
  </si>
  <si>
    <t>660</t>
  </si>
  <si>
    <t>PMX:XISZV:R05</t>
  </si>
  <si>
    <t>696</t>
  </si>
  <si>
    <t>PMX:XISZV:G02</t>
  </si>
  <si>
    <t>699</t>
  </si>
  <si>
    <t>PMX:XISZV:G01</t>
  </si>
  <si>
    <t>649</t>
  </si>
  <si>
    <t>PMX:XISZV:R04</t>
  </si>
  <si>
    <t>255</t>
  </si>
  <si>
    <t>I1:x ALT(1):JSZ</t>
  </si>
  <si>
    <t>386</t>
  </si>
  <si>
    <t>KM0:SZDK(1):3kr</t>
  </si>
  <si>
    <t>252</t>
  </si>
  <si>
    <t>JL5:xALT(1):JD</t>
  </si>
  <si>
    <t>646</t>
  </si>
  <si>
    <t>PMX:XISZV:R02</t>
  </si>
  <si>
    <t>634</t>
  </si>
  <si>
    <t>PMX:XISZV:P01</t>
  </si>
  <si>
    <t>362</t>
  </si>
  <si>
    <t>KM1:xFAK:KM0:BSZ</t>
  </si>
  <si>
    <t>654</t>
  </si>
  <si>
    <t>PMx:xISZV:122</t>
  </si>
  <si>
    <t>665</t>
  </si>
  <si>
    <t>PMX:XISZV:P05</t>
  </si>
  <si>
    <t>Leader Democracy - The Orbán Regime and Beyond</t>
  </si>
  <si>
    <t>679</t>
  </si>
  <si>
    <t>PMx:xISZV:D05</t>
  </si>
  <si>
    <t>645</t>
  </si>
  <si>
    <t>PMX:XISZV:N05</t>
  </si>
  <si>
    <t>Changing dynamics of parliaments</t>
  </si>
  <si>
    <t>647</t>
  </si>
  <si>
    <t>PMX:XISZV:R03</t>
  </si>
  <si>
    <t>223</t>
  </si>
  <si>
    <t>J3:x EJ(ae):JSZ:2</t>
  </si>
  <si>
    <t>686</t>
  </si>
  <si>
    <t>PM1:xVR:SZDK</t>
  </si>
  <si>
    <t>Szakdolgozat előkészítő kurzus</t>
  </si>
  <si>
    <t>640</t>
  </si>
  <si>
    <t>PMX:XISZV:F16</t>
  </si>
  <si>
    <t>A válság EU-ja és az EU válsága – EU: megoldás vagy több probléma?</t>
  </si>
  <si>
    <t>226</t>
  </si>
  <si>
    <t>JL5:xALT(3):FIL</t>
  </si>
  <si>
    <t>370</t>
  </si>
  <si>
    <t>KM1:xALT:xKM0:FB</t>
  </si>
  <si>
    <t>381</t>
  </si>
  <si>
    <t>KM1:xFAK:KM0:MIG</t>
  </si>
  <si>
    <t>224</t>
  </si>
  <si>
    <t>JL5:xALT(3):JSZ</t>
  </si>
  <si>
    <t>682</t>
  </si>
  <si>
    <t>PMX:XISZV:R09</t>
  </si>
  <si>
    <t>684</t>
  </si>
  <si>
    <t>PM1:xMP:SZDK</t>
  </si>
  <si>
    <t>687</t>
  </si>
  <si>
    <t>PM2:xVR:SZDK</t>
  </si>
  <si>
    <t xml:space="preserve">Szakdolgozat előkészítő kurzus </t>
  </si>
  <si>
    <t>770</t>
  </si>
  <si>
    <t>641</t>
  </si>
  <si>
    <t>PMX:XISZV:J04A</t>
  </si>
  <si>
    <t>668</t>
  </si>
  <si>
    <t>PMX:XISZV:M07</t>
  </si>
  <si>
    <t>678</t>
  </si>
  <si>
    <t>PMX:XISZV:H11</t>
  </si>
  <si>
    <t>689</t>
  </si>
  <si>
    <t>BP3:SZDK</t>
  </si>
  <si>
    <t>359</t>
  </si>
  <si>
    <t>KM1:xALT:xKM0:AK</t>
  </si>
  <si>
    <t>358</t>
  </si>
  <si>
    <t>KM1:xALT:xKM0:ÁS</t>
  </si>
  <si>
    <t>685</t>
  </si>
  <si>
    <t>PM2:xMP:SZDK</t>
  </si>
  <si>
    <t>672</t>
  </si>
  <si>
    <t>PMX:XISZV:D09</t>
  </si>
  <si>
    <t>662</t>
  </si>
  <si>
    <t>PMX:XISZV:92:A</t>
  </si>
  <si>
    <t>697</t>
  </si>
  <si>
    <t>PMX:XISZV:R01</t>
  </si>
  <si>
    <t>373</t>
  </si>
  <si>
    <t>KM1:xFAK:O01</t>
  </si>
  <si>
    <t>258</t>
  </si>
  <si>
    <t>J3:X TT(AE):JOT:G05</t>
  </si>
  <si>
    <t>669</t>
  </si>
  <si>
    <t>PMX:XISZV:R08</t>
  </si>
  <si>
    <t>COVID és alkotmányosság. A rendkívüli jogrend és a járványügyi korlátozások alkotmányossági vetületeiről Magyarországon és a világban</t>
  </si>
  <si>
    <t xml:space="preserve">Szentgáli-Tóth Boldizsár </t>
  </si>
  <si>
    <t>483</t>
  </si>
  <si>
    <t>mfN</t>
  </si>
  <si>
    <t>J3:xFAK (mN):G05</t>
  </si>
  <si>
    <t>704</t>
  </si>
  <si>
    <t>J4:XFAK(MN):R02</t>
  </si>
  <si>
    <t>548</t>
  </si>
  <si>
    <t>mfC</t>
  </si>
  <si>
    <t>J4:XFAK(MC):R01</t>
  </si>
  <si>
    <t>734</t>
  </si>
  <si>
    <t>J4:XFAK(MN):P01</t>
  </si>
  <si>
    <t>488</t>
  </si>
  <si>
    <t>J4:XFAK(MN):N06</t>
  </si>
  <si>
    <t>553</t>
  </si>
  <si>
    <t>J4:XFAK(MC):R02</t>
  </si>
  <si>
    <t>110</t>
  </si>
  <si>
    <t>mfB</t>
  </si>
  <si>
    <t>J4:XFAK(MB):R03</t>
  </si>
  <si>
    <t>316</t>
  </si>
  <si>
    <t>mfK</t>
  </si>
  <si>
    <t>J4:XFAK(MK):M03</t>
  </si>
  <si>
    <t>259</t>
  </si>
  <si>
    <t>J4:XFAK(MK):R04</t>
  </si>
  <si>
    <t>71</t>
  </si>
  <si>
    <t>J4:XFAK(MK):R01</t>
  </si>
  <si>
    <t>73</t>
  </si>
  <si>
    <t>J4:XFAK(MK):N01</t>
  </si>
  <si>
    <t>Európai emberi jogi perbeszédmondó verseny felkészítő szeminárium (angol nyelven)</t>
  </si>
  <si>
    <t>107</t>
  </si>
  <si>
    <t>J4:XFAK(MB):R02</t>
  </si>
  <si>
    <t>507</t>
  </si>
  <si>
    <t>J4:XFAK(MN):O03</t>
  </si>
  <si>
    <t>703</t>
  </si>
  <si>
    <t>J4:XFAK(MB):P07</t>
  </si>
  <si>
    <t>610</t>
  </si>
  <si>
    <t>J4:XFAK(MC):M02</t>
  </si>
  <si>
    <t>201</t>
  </si>
  <si>
    <t>J4:XFAK(MN):O01</t>
  </si>
  <si>
    <t>Introduction à la protection juridique internationale des droits de l’homme</t>
  </si>
  <si>
    <t>514</t>
  </si>
  <si>
    <t>J3:xFAK (mN):C08</t>
  </si>
  <si>
    <t>282</t>
  </si>
  <si>
    <t>J4:XFAK(MK):R05</t>
  </si>
  <si>
    <t>515</t>
  </si>
  <si>
    <t>J4:XFAK(MN):P05</t>
  </si>
  <si>
    <t>Willem C Vis (+EAST) International Commercial Arbitration Moot Court</t>
  </si>
  <si>
    <t>175</t>
  </si>
  <si>
    <t>J4:XFAK(MN):R01</t>
  </si>
  <si>
    <t>664</t>
  </si>
  <si>
    <t>501</t>
  </si>
  <si>
    <t>J4:XFAK(MN):L03</t>
  </si>
  <si>
    <t>Mobility of Companies in the EU</t>
  </si>
  <si>
    <t>510</t>
  </si>
  <si>
    <t>J3:XFAK (MN):E06</t>
  </si>
  <si>
    <t>613</t>
  </si>
  <si>
    <t>J4:XFAK(MC):J02</t>
  </si>
  <si>
    <t>551</t>
  </si>
  <si>
    <t>J3:xFAK (mC):H01</t>
  </si>
  <si>
    <t>485</t>
  </si>
  <si>
    <t>J4:XFAK(MN):N04</t>
  </si>
  <si>
    <t>163</t>
  </si>
  <si>
    <t>J3:XFAK (MB):G07</t>
  </si>
  <si>
    <t>Egység és halmazat a büntetőjogban</t>
  </si>
  <si>
    <t>550</t>
  </si>
  <si>
    <t>J4:XFAK(MC):O01</t>
  </si>
  <si>
    <t>75</t>
  </si>
  <si>
    <t>J4:XFAK(MK):R02</t>
  </si>
  <si>
    <t>455</t>
  </si>
  <si>
    <t>J4:XFAK(MN):M04</t>
  </si>
  <si>
    <t>457</t>
  </si>
  <si>
    <t>J4:XFAK(MN):N02</t>
  </si>
  <si>
    <t>109</t>
  </si>
  <si>
    <t>J3:XFAK (MB):I01</t>
  </si>
  <si>
    <t>178</t>
  </si>
  <si>
    <t>J3:xFAK (mC):I01</t>
  </si>
  <si>
    <t xml:space="preserve">Grundkurs Bürgerliches Recht II: Schuldrecht Allgemeiner Teil des deutschen BGB </t>
  </si>
  <si>
    <t>168</t>
  </si>
  <si>
    <t>J4:XFAK(MB):O02</t>
  </si>
  <si>
    <t>555</t>
  </si>
  <si>
    <t>J4:XFAK(MC):R03</t>
  </si>
  <si>
    <t>612</t>
  </si>
  <si>
    <t>J4:XFAK(MC):P02</t>
  </si>
  <si>
    <t>The rights of children and child protection in Europe</t>
  </si>
  <si>
    <t>105</t>
  </si>
  <si>
    <t>J3:XFAK (MB):A002</t>
  </si>
  <si>
    <t>A bioetika a büntetőjogi gondolkodásban</t>
  </si>
  <si>
    <t>500</t>
  </si>
  <si>
    <t>J3:xFAK (mN):B006</t>
  </si>
  <si>
    <t>558</t>
  </si>
  <si>
    <t>J4:XFAK(MC):O03</t>
  </si>
  <si>
    <t>166</t>
  </si>
  <si>
    <t>J4:XFAK(MB):M02</t>
  </si>
  <si>
    <t>486</t>
  </si>
  <si>
    <t>J4:XFAK(MN):J03</t>
  </si>
  <si>
    <t>498</t>
  </si>
  <si>
    <t>J4:XFAK(MN):N05</t>
  </si>
  <si>
    <t>"FDI Moot Court" - felkészítő kurzus az FDI Moot Court elnevezésű nemzetközi perbeszédversenyre</t>
  </si>
  <si>
    <t>743</t>
  </si>
  <si>
    <t>J4:XFAK(MK):R06</t>
  </si>
  <si>
    <t>557</t>
  </si>
  <si>
    <t>J3:xFAK (mC):C03</t>
  </si>
  <si>
    <t>220</t>
  </si>
  <si>
    <t>J4:XFAK(MK):R03</t>
  </si>
  <si>
    <t>106</t>
  </si>
  <si>
    <t>421</t>
  </si>
  <si>
    <t>J4:XFAK(MC):J01</t>
  </si>
  <si>
    <t>769</t>
  </si>
  <si>
    <t>J4:XFAK(MN):P02</t>
  </si>
  <si>
    <t xml:space="preserve">Civil Liberties in the US </t>
  </si>
  <si>
    <t>Oszlop92</t>
  </si>
  <si>
    <t>A/ 8 gyakorló</t>
  </si>
  <si>
    <t>VII.tanterem</t>
  </si>
  <si>
    <t>IX.tanterem</t>
  </si>
  <si>
    <t>72</t>
  </si>
  <si>
    <t>J3:xD(ae):Kmod:O02</t>
  </si>
  <si>
    <t>700</t>
  </si>
  <si>
    <t>J3:xD(ae):Mmod:M02</t>
  </si>
  <si>
    <t>452</t>
  </si>
  <si>
    <t>J3:xD(ae):Nmod:J03</t>
  </si>
  <si>
    <t>517</t>
  </si>
  <si>
    <t>J3:XD(AE):MMOD:03U</t>
  </si>
  <si>
    <t>737</t>
  </si>
  <si>
    <t>J3:xD(ae):Nmod:O03</t>
  </si>
  <si>
    <t>321</t>
  </si>
  <si>
    <t>J3:XD(AE):KMOD:07</t>
  </si>
  <si>
    <t>739</t>
  </si>
  <si>
    <t>J3:xD(ae):Mmod:04</t>
  </si>
  <si>
    <t>317</t>
  </si>
  <si>
    <t>J3:xD(ae):Kmod:O04</t>
  </si>
  <si>
    <t>512</t>
  </si>
  <si>
    <t>J3:xD(ae):Nmod:M04</t>
  </si>
  <si>
    <t>Residence and employment rights in the Internal Market</t>
  </si>
  <si>
    <t>355</t>
  </si>
  <si>
    <t>J3:XD(AE):KMOD:08</t>
  </si>
  <si>
    <t>556</t>
  </si>
  <si>
    <t>J3:xD(ae):Mmod:R02</t>
  </si>
  <si>
    <t>425</t>
  </si>
  <si>
    <t>J3:xD(ae):Nmod:O02</t>
  </si>
  <si>
    <t>511</t>
  </si>
  <si>
    <t>J3:xD(ae):Nmod:K03</t>
  </si>
  <si>
    <t>611</t>
  </si>
  <si>
    <t>J3:xD(ae):Mmod:R03</t>
  </si>
  <si>
    <t>456</t>
  </si>
  <si>
    <t>J3:xD(ae):Nmod:R01</t>
  </si>
  <si>
    <t>384</t>
  </si>
  <si>
    <t>J3:XD(AE):BMOD:06</t>
  </si>
  <si>
    <t>315</t>
  </si>
  <si>
    <t>J3:xD(ae):Mmod:R01</t>
  </si>
  <si>
    <t>25</t>
  </si>
  <si>
    <t>J3:xD(ae):Nmod:O01</t>
  </si>
  <si>
    <t>320</t>
  </si>
  <si>
    <t>J3:XD(AE):KMOD:06</t>
  </si>
  <si>
    <t>Környezetvédelmi jog 1. (Általános rész)</t>
  </si>
  <si>
    <t>519</t>
  </si>
  <si>
    <t>J3:xD(ae):Nmod:R03</t>
  </si>
  <si>
    <t>Litigate or Arbitrate? Practitioner’s Answers on the Basis of International and Comparative Civil Procedure</t>
  </si>
  <si>
    <t>366</t>
  </si>
  <si>
    <t>J3:XD(AE):BMOD:09</t>
  </si>
  <si>
    <t>614</t>
  </si>
  <si>
    <t>J3:xD(ae):Mmod:02U</t>
  </si>
  <si>
    <t>Verseny és kartelljog</t>
  </si>
  <si>
    <t>493</t>
  </si>
  <si>
    <t>J3:xD(ae):Nmod:K01</t>
  </si>
  <si>
    <t>74</t>
  </si>
  <si>
    <t>J3:xD(ae):Kmod:O03</t>
  </si>
  <si>
    <t>738</t>
  </si>
  <si>
    <t>J3:xD(ae):Kmod:M02</t>
  </si>
  <si>
    <t>170</t>
  </si>
  <si>
    <t>J3:xD(ae):Bmod:K02</t>
  </si>
  <si>
    <t>26</t>
  </si>
  <si>
    <t>J3:XD(AE):MMOD:06</t>
  </si>
  <si>
    <t>423</t>
  </si>
  <si>
    <t>J3:xD(ae):Kmod:R02</t>
  </si>
  <si>
    <t>76</t>
  </si>
  <si>
    <t>J3:xD(ae):Bmod:R01</t>
  </si>
  <si>
    <t>284</t>
  </si>
  <si>
    <t>J3:xD(ae):Bmod:J01</t>
  </si>
  <si>
    <t>516</t>
  </si>
  <si>
    <t>J3:XD(AE):MMOD:07</t>
  </si>
  <si>
    <t>1</t>
  </si>
  <si>
    <t>J3:XD(AE):NMOD:09</t>
  </si>
  <si>
    <t>451</t>
  </si>
  <si>
    <t>J3:XD(AE):NMOD:08</t>
  </si>
  <si>
    <t>707</t>
  </si>
  <si>
    <t>J3:XD(AE):NMOD:07</t>
  </si>
  <si>
    <t>J4:xV(ae):R01b</t>
  </si>
  <si>
    <t>509</t>
  </si>
  <si>
    <t>J3:xD(ae):Mmod:01</t>
  </si>
  <si>
    <t>489</t>
  </si>
  <si>
    <t>J3:xD(ae):Nmod:R02</t>
  </si>
  <si>
    <t>167</t>
  </si>
  <si>
    <t>J3:XD(AE):BMOD:07</t>
  </si>
  <si>
    <t>424</t>
  </si>
  <si>
    <t>J3:xD(ae):Kmod:M01</t>
  </si>
  <si>
    <t>30</t>
  </si>
  <si>
    <t>J3:xD(ae):Kmod:O01</t>
  </si>
  <si>
    <t>518</t>
  </si>
  <si>
    <t>J3:xD(ae):Kmod:R01</t>
  </si>
  <si>
    <t>164</t>
  </si>
  <si>
    <t>J3:XD(AE):BMOD:08</t>
  </si>
  <si>
    <t>Európai büntetőjog és nemzetközi jogsegély</t>
  </si>
  <si>
    <t>395</t>
  </si>
  <si>
    <t>J3:xD(ae):Bmod:R02</t>
  </si>
  <si>
    <t>458</t>
  </si>
  <si>
    <t>J3:xD(ae):Nmod:M03</t>
  </si>
  <si>
    <t>217</t>
  </si>
  <si>
    <t>J3:xD(ae):Kmod:03</t>
  </si>
  <si>
    <t>77</t>
  </si>
  <si>
    <t>J3:XD(AE):BMOD:02</t>
  </si>
  <si>
    <t xml:space="preserve">Introduction to Comparative Law </t>
  </si>
  <si>
    <r>
      <t xml:space="preserve">blokkosítva </t>
    </r>
    <r>
      <rPr>
        <sz val="11"/>
        <color rgb="FFFF0000"/>
        <rFont val="Calibri"/>
        <family val="2"/>
        <charset val="238"/>
        <scheme val="minor"/>
      </rPr>
      <t>Márc 12, 19, 26 (mind péntek délután) 12:00-18:00</t>
    </r>
  </si>
  <si>
    <r>
      <t xml:space="preserve">blokkosítva </t>
    </r>
    <r>
      <rPr>
        <sz val="11"/>
        <color rgb="FFFF0000"/>
        <rFont val="Calibri"/>
        <family val="2"/>
        <charset val="238"/>
        <scheme val="minor"/>
      </rPr>
      <t>Április 16,23,30 (mind péntek délután) 12:00-18:00</t>
    </r>
  </si>
  <si>
    <t>angol nyelven új tárgy</t>
  </si>
  <si>
    <t>502</t>
  </si>
  <si>
    <t>J4:xFAK(2kr):O19</t>
  </si>
  <si>
    <t>Multinational enterprises and private international law</t>
  </si>
  <si>
    <t>768</t>
  </si>
  <si>
    <t>J4:xFAK(2kr):P13</t>
  </si>
  <si>
    <t>203</t>
  </si>
  <si>
    <t>f2</t>
  </si>
  <si>
    <t>J4:xFAK(2kr):K20</t>
  </si>
  <si>
    <t>218</t>
  </si>
  <si>
    <t>J4:xFAK(2kr):K23</t>
  </si>
  <si>
    <t>Bevezetés a jogösszehasonlításba</t>
  </si>
  <si>
    <t>208</t>
  </si>
  <si>
    <t>f1</t>
  </si>
  <si>
    <t>J4:xFAK(2kr):K15</t>
  </si>
  <si>
    <t>179</t>
  </si>
  <si>
    <t>J3:XFAK(2 Ó.):I15</t>
  </si>
  <si>
    <t>165</t>
  </si>
  <si>
    <t>J4:xFAK(2kr):R03</t>
  </si>
  <si>
    <t>European Criminal Law</t>
  </si>
  <si>
    <t>171</t>
  </si>
  <si>
    <t>J4:xFAK(4kr):K01</t>
  </si>
  <si>
    <t>A francia közjog lexikája II. Lexique du droit public français II.</t>
  </si>
  <si>
    <t>257</t>
  </si>
  <si>
    <t>J3:XFAK(2 Ó.):H39</t>
  </si>
  <si>
    <t>Önismereti Kurzus</t>
  </si>
  <si>
    <t>508</t>
  </si>
  <si>
    <t>J3:XFAK(2 Ó.):F25</t>
  </si>
  <si>
    <t>172</t>
  </si>
  <si>
    <t>J4:xFAK(2kr):K19</t>
  </si>
  <si>
    <t>177</t>
  </si>
  <si>
    <t>J4:xFAK(2kr):J06</t>
  </si>
  <si>
    <t>180</t>
  </si>
  <si>
    <t>J4:xFAK(2kr):M22</t>
  </si>
  <si>
    <t>108</t>
  </si>
  <si>
    <t>J3:XFAK(2 Ó.):B016</t>
  </si>
  <si>
    <t>554</t>
  </si>
  <si>
    <t>J4:xFAK(2kr):O28</t>
  </si>
  <si>
    <t>211</t>
  </si>
  <si>
    <t>J4:xFAK(2kr):K14</t>
  </si>
  <si>
    <t>375</t>
  </si>
  <si>
    <t>J4:xFAK(2kr):K30</t>
  </si>
  <si>
    <t>162</t>
  </si>
  <si>
    <t>J4:xFAK(2kr):R02</t>
  </si>
  <si>
    <t>209</t>
  </si>
  <si>
    <t>205</t>
  </si>
  <si>
    <t>J4:xFAK(2kr):K12</t>
  </si>
  <si>
    <t>Jogi latin 2.</t>
  </si>
  <si>
    <t>212</t>
  </si>
  <si>
    <t>f3</t>
  </si>
  <si>
    <t>771</t>
  </si>
  <si>
    <t>J4:xFAK(2kr):R01</t>
  </si>
  <si>
    <t>484</t>
  </si>
  <si>
    <t>J4:xFAK(2kr):L18</t>
  </si>
  <si>
    <t>Külföldi tanulmányútra / szakmai gyakorlatra felkészítő interkulturális tréning  Pre-departure intercultural training course</t>
  </si>
  <si>
    <t>549</t>
  </si>
  <si>
    <t>J4:xFAK(2kr):O21</t>
  </si>
  <si>
    <t>204</t>
  </si>
  <si>
    <t>202</t>
  </si>
  <si>
    <t>176</t>
  </si>
  <si>
    <t>J3:XFAK(2 Ó.):D45</t>
  </si>
  <si>
    <t>706</t>
  </si>
  <si>
    <t>J3:XFAK(2 Ó.):I40</t>
  </si>
  <si>
    <t xml:space="preserve">Hazai és nemzetközi adóperes tapasztalatok, gyakorlati példák, jogértelmezés </t>
  </si>
  <si>
    <t>382</t>
  </si>
  <si>
    <t>J4:xFAK(2kr):N17</t>
  </si>
  <si>
    <t>Női önvédelem és személyes biztonság építőelemei</t>
  </si>
  <si>
    <t>736</t>
  </si>
  <si>
    <t>J4:xFAK(2kr):K39</t>
  </si>
  <si>
    <t>Bevezetés a jogi görög nyelv alapjaiba (kezdő)</t>
  </si>
  <si>
    <t>206</t>
  </si>
  <si>
    <t>210</t>
  </si>
  <si>
    <t>207</t>
  </si>
  <si>
    <t>J4:xFAK(2kr):R04</t>
  </si>
  <si>
    <t>Jog-kultúra-társadalom a római kor fényében</t>
  </si>
  <si>
    <t>111</t>
  </si>
  <si>
    <t>J3:XFAK(2 Ó.):I12</t>
  </si>
  <si>
    <t>735</t>
  </si>
  <si>
    <t>J3:XFAK(2 Ó.):E43</t>
  </si>
  <si>
    <t>Bevezetés a jogi görög nyelv alapjaiba (haladó)</t>
  </si>
  <si>
    <t>215</t>
  </si>
  <si>
    <t>J3:XFAK(2 Ó.):I21</t>
  </si>
  <si>
    <t>A környezet- és egészségügyi jog társadalomtudományos alapjai</t>
  </si>
  <si>
    <t>383</t>
  </si>
  <si>
    <t>173</t>
  </si>
  <si>
    <t>174</t>
  </si>
  <si>
    <t>214</t>
  </si>
  <si>
    <t>J3:xFAK(4 ó.):G01</t>
  </si>
  <si>
    <t>Olasz jogi szaknyelvi alapozó B2</t>
  </si>
  <si>
    <t>609</t>
  </si>
  <si>
    <t>J4:xFAK(2kr):R14</t>
  </si>
  <si>
    <t>Szerződések és harmadik személyek</t>
  </si>
  <si>
    <t>396</t>
  </si>
  <si>
    <t>J3:XFAK(2 Ó.):I47</t>
  </si>
  <si>
    <t xml:space="preserve">Horvát-magyar jogtörténeti kollokvium (angol nyelven) </t>
  </si>
  <si>
    <t>216</t>
  </si>
  <si>
    <t>J4:xFAK(2kr):O09</t>
  </si>
  <si>
    <t>225</t>
  </si>
  <si>
    <t>J4:xFAK(2kr):K24</t>
  </si>
  <si>
    <t>Igazságügyi protokoll-túlélőkalauz jogi hivatásokhoz</t>
  </si>
  <si>
    <t>422</t>
  </si>
  <si>
    <t>J4:xFAK(2kr):O15</t>
  </si>
  <si>
    <t>732</t>
  </si>
  <si>
    <t>J3:xFAK(2 ó.):A081</t>
  </si>
  <si>
    <t>368</t>
  </si>
  <si>
    <t>J4:xFAK(2kr):P08</t>
  </si>
  <si>
    <t>450</t>
  </si>
  <si>
    <t>J3:XFAK(2 Ó.):I29</t>
  </si>
  <si>
    <t>766</t>
  </si>
  <si>
    <t>J3:XFAK(2 Ó.):H33</t>
  </si>
  <si>
    <t>491</t>
  </si>
  <si>
    <t>J4:xFAK(2kr):R11</t>
  </si>
  <si>
    <t>221</t>
  </si>
  <si>
    <t>J4:xFAK(2kr):M13</t>
  </si>
  <si>
    <t>Bírósági gyakorlat jogszociológiája</t>
  </si>
  <si>
    <t>449</t>
  </si>
  <si>
    <t>J3:XFAK(2 Ó.):I31</t>
  </si>
  <si>
    <t>705</t>
  </si>
  <si>
    <t>J4:xFAK(2kr):P14</t>
  </si>
  <si>
    <t>International Tax Aspects of Employees' Global Mobility</t>
  </si>
  <si>
    <t>J4:xFAK(2kr):R13</t>
  </si>
  <si>
    <t>392</t>
  </si>
  <si>
    <t>J4:xFAK(2kr):R08</t>
  </si>
  <si>
    <t>772</t>
  </si>
  <si>
    <t>J4:xFAK(2kr):R05</t>
  </si>
  <si>
    <t>213</t>
  </si>
  <si>
    <t>J3:xFAK(4 ó.):G02</t>
  </si>
  <si>
    <t>Olasz jogi szaknyelvi alapozó A2</t>
  </si>
  <si>
    <t>391</t>
  </si>
  <si>
    <t>J3:xFAK(2 ó.):A017</t>
  </si>
  <si>
    <t>702</t>
  </si>
  <si>
    <t>J4:xFAK(2kr):M17</t>
  </si>
  <si>
    <t>487</t>
  </si>
  <si>
    <t>J4:xFAK(2kr):R09</t>
  </si>
  <si>
    <t>490</t>
  </si>
  <si>
    <t>J4:xFAK(2kr):R12</t>
  </si>
  <si>
    <t>513</t>
  </si>
  <si>
    <t>J4:xFAK(2kr):R10</t>
  </si>
  <si>
    <t>219</t>
  </si>
  <si>
    <t>J4:xFAK(2kr):R06</t>
  </si>
  <si>
    <t>Bevezetés a nyelvfilozófiába: referenciaelméletek</t>
  </si>
  <si>
    <t>260</t>
  </si>
  <si>
    <t>J4:xFAK(2kr):P05</t>
  </si>
  <si>
    <t>733</t>
  </si>
  <si>
    <t>J4:xFAK(2kr):M20</t>
  </si>
  <si>
    <t>222</t>
  </si>
  <si>
    <t>J3:XFAK(2 Ó.):H10</t>
  </si>
  <si>
    <t>Bírósági tárgyalási stratégiák</t>
  </si>
  <si>
    <t>742</t>
  </si>
  <si>
    <t>J4:xFAK(2kr):O26</t>
  </si>
  <si>
    <t>254</t>
  </si>
  <si>
    <t>J3:XFAK(2 Ó.):F12</t>
  </si>
  <si>
    <t>Jogi menedzsment és igazgatás</t>
  </si>
  <si>
    <t>767</t>
  </si>
  <si>
    <t>J4:xFAK(2kr):R07</t>
  </si>
  <si>
    <t>393</t>
  </si>
  <si>
    <t>J3:xFAK(2 ó.):74</t>
  </si>
  <si>
    <t>701</t>
  </si>
  <si>
    <t>J4:xFAK(2kr):K36</t>
  </si>
  <si>
    <t>499</t>
  </si>
  <si>
    <t>J3:XFAK(2 Ó.):I36</t>
  </si>
  <si>
    <t>How to Moot?</t>
  </si>
  <si>
    <t>Tóth László</t>
  </si>
  <si>
    <t>Bódiné Beliznai Kinga Dr.</t>
  </si>
  <si>
    <t>Képes György dr.</t>
  </si>
  <si>
    <t>Képessy Imre dr.</t>
  </si>
  <si>
    <t>Gosztonyi Gergely dr.</t>
  </si>
  <si>
    <t>Petrovics Zoltán dr.</t>
  </si>
  <si>
    <t>Rácz Réka dr.</t>
  </si>
  <si>
    <t>Dudás Katalin dr.</t>
  </si>
  <si>
    <t>Luxné Vincze Judit dr.</t>
  </si>
  <si>
    <t>Szandiné Fóris Myrtill Mónika</t>
  </si>
  <si>
    <t>Dávid Lilla dr.</t>
  </si>
  <si>
    <t>Orosz Noémi dr.</t>
  </si>
  <si>
    <t>Lukonits Ádám dr.</t>
  </si>
  <si>
    <t>Szalbot Balázs Mihály</t>
  </si>
  <si>
    <t>Pozsár-Szentmiklósy Zoltán Vincze dr.</t>
  </si>
  <si>
    <t>Arató Krisztina dr.</t>
  </si>
  <si>
    <t>Ambrus István dr.</t>
  </si>
  <si>
    <t>Eggert Erik</t>
  </si>
  <si>
    <t>Tőkey Balázs dr.</t>
  </si>
  <si>
    <t>Papp Mónika dr.</t>
  </si>
  <si>
    <t>Pásztor Emese Júlia dr.</t>
  </si>
  <si>
    <t>Kollarics Flóra dr.</t>
  </si>
  <si>
    <t>Benkő Orsolya dr.</t>
  </si>
  <si>
    <t>Lengyel László dr.</t>
  </si>
  <si>
    <t>Krasz Péter dr.</t>
  </si>
  <si>
    <t>Fuglinszky Ádám Márton dr.</t>
  </si>
  <si>
    <t>Székely László dr.</t>
  </si>
  <si>
    <t>Csizmazia Norbert dr.</t>
  </si>
  <si>
    <t>Szomora Zsolt</t>
  </si>
  <si>
    <t>Szeman Felicitász</t>
  </si>
  <si>
    <t>Pap Csaba Gábor dr.</t>
  </si>
  <si>
    <t>Tóth Fruzsina Rozina</t>
  </si>
  <si>
    <t>Lőrinczi Gyula dr.</t>
  </si>
  <si>
    <t>Soós Gabriella dr.</t>
  </si>
  <si>
    <t>Kisteleki Károly dr., Riedl Olivér Károly dr.</t>
  </si>
  <si>
    <t>Kisteleki Károly dr.</t>
  </si>
  <si>
    <t>Filó Mihály dr.</t>
  </si>
  <si>
    <t>Rozsnyai Krisztina dr.</t>
  </si>
  <si>
    <t>Fecz Dóra dr.</t>
  </si>
  <si>
    <t>Pásztor Péter Tamás</t>
  </si>
  <si>
    <t>Vaskuti András Dr.</t>
  </si>
  <si>
    <t>Kálmán András László dr.</t>
  </si>
  <si>
    <t>Deák Péter Mihály Dr.</t>
  </si>
  <si>
    <t>Ördögh Tibor dr.</t>
  </si>
  <si>
    <t>Navratil Szonja Krisztina</t>
  </si>
  <si>
    <t>Kende Tamás dr.</t>
  </si>
  <si>
    <t>Firneisz Miklós</t>
  </si>
  <si>
    <t>Illés Gábor István</t>
  </si>
  <si>
    <t>Vizi Balázs dr.</t>
  </si>
  <si>
    <t>Navracsics Tibor dr.</t>
  </si>
  <si>
    <t>Kiss Balázs dr.</t>
  </si>
  <si>
    <t>Mráz Ágoston Sámuel</t>
  </si>
  <si>
    <t>Fekete Balázs Dr.</t>
  </si>
  <si>
    <t>Kelemen Katalin dr.</t>
  </si>
  <si>
    <t>Megyeri-Pálffi Zoltán Dr.</t>
  </si>
  <si>
    <t>Erdősné Szeibert Orsolya Ágnes dr.</t>
  </si>
  <si>
    <t>Szakács Dóra dr.</t>
  </si>
  <si>
    <t>Török Zsolt dr.</t>
  </si>
  <si>
    <t>Lápossy Attila</t>
  </si>
  <si>
    <t>Milánkovich András Dr.</t>
  </si>
  <si>
    <t>Gellér Balázs dr., Szabó Zsolt Tibor dr.</t>
  </si>
  <si>
    <t>Morvai Attila dr.</t>
  </si>
  <si>
    <t>Morvai Krisztina dr.</t>
  </si>
  <si>
    <t>Németh Imre Ottó dr.</t>
  </si>
  <si>
    <t>Erdei Árpád dr.</t>
  </si>
  <si>
    <t>Bárd Petra Dóra dr., Fellegi Borbála, Hatvani Erzsébet</t>
  </si>
  <si>
    <t>Szentgáli-Tóth Boldizsár Artúr Dr.</t>
  </si>
  <si>
    <t>Földi András dr.</t>
  </si>
  <si>
    <t>Kisfaludi András dr.</t>
  </si>
  <si>
    <t>Virmont Thomas</t>
  </si>
  <si>
    <t>Kajtár Gábor Dr.</t>
  </si>
  <si>
    <t>Bárd Petra Dóra dr.</t>
  </si>
  <si>
    <t>Gimesi Ágnes dr.</t>
  </si>
  <si>
    <t>Király Eszter dr.</t>
  </si>
  <si>
    <t>Sahin-Tóth Balázs dr.</t>
  </si>
  <si>
    <t>Erdős István dr.</t>
  </si>
  <si>
    <t>Sándor István dr.</t>
  </si>
  <si>
    <t>Hungler Sára dr.</t>
  </si>
  <si>
    <t>Jeney Petra dr.</t>
  </si>
  <si>
    <t>Márkus Eszter dr.</t>
  </si>
  <si>
    <t>Bencsik András dr.</t>
  </si>
  <si>
    <t>Kaibás Gábor Márk dr.</t>
  </si>
  <si>
    <t>Molnár Hella Katalin dr.</t>
  </si>
  <si>
    <t>Sulyok Katalin dr.</t>
  </si>
  <si>
    <t>Franczel Richárd dr.</t>
  </si>
  <si>
    <t>Pongráczné Ruzsicska Yvette Dr.</t>
  </si>
  <si>
    <t>Juhász Gábor Dr.</t>
  </si>
  <si>
    <t>Menyhárd Attila dr.</t>
  </si>
  <si>
    <t>Inzelt Éva Veronika dr.</t>
  </si>
  <si>
    <t>Fürjes Annamária dr.</t>
  </si>
  <si>
    <t>Bárándy Péter Dr.</t>
  </si>
  <si>
    <t>Nagy Teodóra dr.</t>
  </si>
  <si>
    <t>Baranyi Bertold dr., Bencsik András dr., Minkó Renáta Éva dr.</t>
  </si>
  <si>
    <t>Báldy Péter dr.</t>
  </si>
  <si>
    <t>Demjén Anna Katalin dr.</t>
  </si>
  <si>
    <t>Kapa Mátyás dr.</t>
  </si>
  <si>
    <t>Kukorelli István dr.</t>
  </si>
  <si>
    <t>Somssich Réka dr.</t>
  </si>
  <si>
    <t>Fazekas János dr.</t>
  </si>
  <si>
    <t>Kovács András Dr.</t>
  </si>
  <si>
    <t>Balogh Virág</t>
  </si>
  <si>
    <t>Gilioli Alessandro Dr.</t>
  </si>
  <si>
    <t>Fóris György dr.</t>
  </si>
  <si>
    <t>Darák Péter Dr.</t>
  </si>
  <si>
    <t>Kovács Zsuzsanna</t>
  </si>
  <si>
    <t>Döme Attila dr.</t>
  </si>
  <si>
    <t>Lázár-Kocsis Edina dr.</t>
  </si>
  <si>
    <t>Kardos Gábor dr.</t>
  </si>
  <si>
    <t>Both Emőke Kinga Dr.</t>
  </si>
  <si>
    <t>Asbóth Márton Dániel dr., Fazekas Marianna dr.</t>
  </si>
  <si>
    <t>Hoffman István dr.</t>
  </si>
  <si>
    <t>Antal Attila dr</t>
  </si>
  <si>
    <t>Arató Krisztina dr., Benedek István</t>
  </si>
  <si>
    <t>547</t>
  </si>
  <si>
    <t>Völcsey Balázs István dr.</t>
  </si>
  <si>
    <t>Tánczos Rita dr.</t>
  </si>
  <si>
    <t>Gárdos-Orosz Fruzsina dr.</t>
  </si>
  <si>
    <t>Burján Evelin dr.</t>
  </si>
  <si>
    <t>Somody Bernadette dr.</t>
  </si>
  <si>
    <t>Gárdos Péter dr.</t>
  </si>
  <si>
    <t>Darázs Lénárd dr.</t>
  </si>
  <si>
    <t>Szatmári Zsolt dr.</t>
  </si>
  <si>
    <t>Horváth Georgina dr.</t>
  </si>
  <si>
    <t>Holé Katalin dr.</t>
  </si>
  <si>
    <t>Ignácz György dr.</t>
  </si>
  <si>
    <t>Csontos Laura Dóra dr.</t>
  </si>
  <si>
    <t>Szalóki Gergely dr.</t>
  </si>
  <si>
    <t>Nagy Marianna dr.</t>
  </si>
  <si>
    <t>Barabás Gergely dr.</t>
  </si>
  <si>
    <t>Daróczi Ottó Dr.</t>
  </si>
  <si>
    <t>Réczei Géza dr.</t>
  </si>
  <si>
    <t>Lukácsi Péter dr.</t>
  </si>
  <si>
    <t>Horváth Attila dr.</t>
  </si>
  <si>
    <t>Légrádi István László dr.</t>
  </si>
  <si>
    <t>Virág Csaba dr.</t>
  </si>
  <si>
    <t>Siklósi Iván dr.</t>
  </si>
  <si>
    <t>Gass István Gergő</t>
  </si>
  <si>
    <t>Király Miklós Dr.</t>
  </si>
  <si>
    <t>Gellérné Lukács Éva dr.</t>
  </si>
  <si>
    <t>Vittay Melinda dr.</t>
  </si>
  <si>
    <t>Szabó Zénó László</t>
  </si>
  <si>
    <t>Hack Péter dr.</t>
  </si>
  <si>
    <t>Lőrincz József dr.</t>
  </si>
  <si>
    <t>Derekas Béla Győző, Havasi Benigna</t>
  </si>
  <si>
    <t>Bajnai Gábor dr.</t>
  </si>
  <si>
    <t>Halász Krisztián dr.</t>
  </si>
  <si>
    <t>Barrett Paul</t>
  </si>
  <si>
    <t>Steiner Péter dr.</t>
  </si>
  <si>
    <t>Sipos Attila dr.</t>
  </si>
  <si>
    <t>Vásárhelyi Árpád dr.</t>
  </si>
  <si>
    <t>Elkán László dr.</t>
  </si>
  <si>
    <t>Falcsik István dr.</t>
  </si>
  <si>
    <t>Bodnár Eszter</t>
  </si>
  <si>
    <t>Németh Anita dr.</t>
  </si>
  <si>
    <t>Arányi Attila dr.</t>
  </si>
  <si>
    <t>Timár Kinga dr.</t>
  </si>
  <si>
    <t>Vincze Viola dr.</t>
  </si>
  <si>
    <t>Sonnevend Pál dr.</t>
  </si>
  <si>
    <t>Katona János</t>
  </si>
  <si>
    <t>Ajtay-Horváth Viola dr.</t>
  </si>
  <si>
    <t>Tóth Zsanett dr.</t>
  </si>
  <si>
    <t>Varga István Dr.</t>
  </si>
  <si>
    <t>Czirfusz György dr.</t>
  </si>
  <si>
    <t>Stánicz Péter dr.</t>
  </si>
  <si>
    <t>Légrádi Gergely Dr.</t>
  </si>
  <si>
    <t>Fábián Áron Dr.</t>
  </si>
  <si>
    <t>Horváth Szilvia dr</t>
  </si>
  <si>
    <t>Kopinja Mária dr.</t>
  </si>
  <si>
    <t>Pogátsa Zoltán dr.</t>
  </si>
  <si>
    <t>Éless Tamás dr.</t>
  </si>
  <si>
    <t>Juhász Imre dr.</t>
  </si>
  <si>
    <t>Prokopovitsch László Tivadar dr.</t>
  </si>
  <si>
    <t>Kárbin Ákos dr.</t>
  </si>
  <si>
    <t>Holé Katalin dr., Krémer Ferenc Dr.</t>
  </si>
  <si>
    <t>Székely Ákos dr.</t>
  </si>
  <si>
    <t>Träger Anikó</t>
  </si>
  <si>
    <t>Szokol Krisztina Dr.</t>
  </si>
  <si>
    <t>Fabók Zoltán dr.</t>
  </si>
  <si>
    <t>Vámosi-Nagy Szabolcs dr.</t>
  </si>
  <si>
    <t>Bedő Renáta dr., Kiss Balázs dr.</t>
  </si>
  <si>
    <t>Kiss Barnabás Sándor dr.</t>
  </si>
  <si>
    <t>Baranyi Bertold dr.</t>
  </si>
  <si>
    <t>Engelhardt Farkas Zsolt Mátyás</t>
  </si>
  <si>
    <t>Hevesi Rebeka Dr.</t>
  </si>
  <si>
    <t>Szabó Sarolta Édua</t>
  </si>
  <si>
    <t>Bazánth Barbara dr.</t>
  </si>
  <si>
    <t>Kékuti Ákos dr.</t>
  </si>
  <si>
    <t>Sugatagi Gábor dr.</t>
  </si>
  <si>
    <t>Szabó Judit dr.</t>
  </si>
  <si>
    <t>Juhász Zoltán Dr.</t>
  </si>
  <si>
    <t>Fliegauf Gergely dr.</t>
  </si>
  <si>
    <t>Mernyei Ákos Péter dr.</t>
  </si>
  <si>
    <t>Parlagi Mátyás dr.</t>
  </si>
  <si>
    <t>Faludi Gábor dr.</t>
  </si>
  <si>
    <t>Balogh Virág, Fazekas János dr.</t>
  </si>
  <si>
    <t>201217:oktató: Tóth M. nincs ilyen</t>
  </si>
  <si>
    <t>Munkajogi és tb. alapismeretek</t>
  </si>
  <si>
    <t>Balesetbiztosítás záróvizsga előkészítő</t>
  </si>
  <si>
    <t>Molnárné Balogh Márta</t>
  </si>
  <si>
    <t>Iratszerkesztés a munkaügyi kapcsolatokban</t>
  </si>
  <si>
    <t>Dudás katalin</t>
  </si>
  <si>
    <t>Kommunikáció és tárgyalás technika a gyakorlatban</t>
  </si>
  <si>
    <t>Zvornik Csilla</t>
  </si>
  <si>
    <t>Mediáció a gyakorlatban</t>
  </si>
  <si>
    <t>Kónya Anna</t>
  </si>
  <si>
    <t>Személyiségfejlesztés, karriertervezés</t>
  </si>
  <si>
    <t>Nemeskéri Gyula</t>
  </si>
  <si>
    <t>Szociálpszichológia</t>
  </si>
  <si>
    <t>Gyulavári Ágnes</t>
  </si>
  <si>
    <t>Az Európai Unió alapintézményei</t>
  </si>
  <si>
    <t>Balesetbiztosítás 1.</t>
  </si>
  <si>
    <t>Balog Márta</t>
  </si>
  <si>
    <t>Egészségbiztosítási ellátások rendszere 1.</t>
  </si>
  <si>
    <t>Lukács Éva</t>
  </si>
  <si>
    <t>Emberi erőforrás gazdálkodás alapjai</t>
  </si>
  <si>
    <t>Foglalkoztatás-politika és igazgatási eszközei</t>
  </si>
  <si>
    <t>Ismeretek a fogyatékosságról a munkaügyi rendszerben dolgozók számára</t>
  </si>
  <si>
    <t>!!! Két szakon is van</t>
  </si>
  <si>
    <t>Márkus Eszter-Perlusz Andrea</t>
  </si>
  <si>
    <t>Közigazgatási jog alapjai</t>
  </si>
  <si>
    <t>Közszféra munkaügyi kapcsolatai</t>
  </si>
  <si>
    <t>Közszolgálati munkajog</t>
  </si>
  <si>
    <t>Munkaügyi kapcsolatok alanyai</t>
  </si>
  <si>
    <t>Munkavállalói részvétel, üzemi tanácsok</t>
  </si>
  <si>
    <t>Nemzetközi társadalombiztosítási ismeretek</t>
  </si>
  <si>
    <t>Nyugellátások rendszere 1.</t>
  </si>
  <si>
    <t>Koncz István-Pánczél Áron</t>
  </si>
  <si>
    <t>Szabó Zénó</t>
  </si>
  <si>
    <t>Szociális ellátások</t>
  </si>
  <si>
    <t>Hoffman István</t>
  </si>
  <si>
    <t>Szociális jog alapjai</t>
  </si>
  <si>
    <t>Tb. fedezeti rendszer</t>
  </si>
  <si>
    <t>Széll Zoltánné</t>
  </si>
  <si>
    <t>Vezetés- és szervezetszociológia</t>
  </si>
  <si>
    <t>Társadalombiztosítás pénzügyei</t>
  </si>
  <si>
    <t>Dózsa Csaba</t>
  </si>
  <si>
    <t>Egészségbiztosítási ellátások rendszere záróvizsga előkészítő</t>
  </si>
  <si>
    <t>Érdekegyeztetés, nyomásgyakorlás záróvizsga előkészítő</t>
  </si>
  <si>
    <t>Kollektív tárgyalás és kollektív szerződés záróvizsga előkészítő</t>
  </si>
  <si>
    <t>Munkajog záróvizsga előkészítő</t>
  </si>
  <si>
    <t>Munkaügyi ellenőrzés, munkaerőpiaci igazgatás záróvizsga előkészítő</t>
  </si>
  <si>
    <t>Nyugellátások rendszere záróvizsga előkészítő</t>
  </si>
  <si>
    <t>Szociális jog záróvizsga előkészítő</t>
  </si>
  <si>
    <t>Tb. alapjai záróvizsga előkészítő</t>
  </si>
  <si>
    <t>Általános és munkalélektan</t>
  </si>
  <si>
    <t>806</t>
  </si>
  <si>
    <t>BT2:T:zveTA</t>
  </si>
  <si>
    <t>797</t>
  </si>
  <si>
    <t>BT2:M:VSZ</t>
  </si>
  <si>
    <t>Somody Bernadette dr., Mécs János Elek</t>
  </si>
  <si>
    <t>Kadlót Erzsébet dr., Vig Dávid dr.</t>
  </si>
  <si>
    <t>800</t>
  </si>
  <si>
    <t>BT2:M:zveEÉNY</t>
  </si>
  <si>
    <t>Bodnár Eszter, Gárdos-Orosz Fruzsina dr., Kollarics Flóra dr., Kukorelli István dr., Lápossy Attila, Lukonits Ádám dr., Milánkovich András Dr., Pásztor Emese Júlia dr., Pozsár-Szentmiklósy Zoltán Vincze dr., Somody Bernadette dr.</t>
  </si>
  <si>
    <t>774</t>
  </si>
  <si>
    <t>BT2:T:zveBB</t>
  </si>
  <si>
    <t>781</t>
  </si>
  <si>
    <t>BT2:T:BB(1)</t>
  </si>
  <si>
    <t>777</t>
  </si>
  <si>
    <t>BT2:FAK:MED</t>
  </si>
  <si>
    <t>775</t>
  </si>
  <si>
    <t>BT2:FAK:IMK</t>
  </si>
  <si>
    <t>778</t>
  </si>
  <si>
    <t>BT2:FAK:SZK</t>
  </si>
  <si>
    <t>Somody Bernadette dr., Kollarics Flóra dr., Pásztor Emese Júlia dr., Gárdos-Orosz Fruzsina dr., Lápossy Attila, Pozsár-Szentmiklósy Zoltán Vincze dr.</t>
  </si>
  <si>
    <t>Antal Attila dr, Franczel Richárd dr., Mráz Ágoston Sámuel</t>
  </si>
  <si>
    <t>Gellér Balázs dr., Németh Imre Ottó dr.</t>
  </si>
  <si>
    <t>794</t>
  </si>
  <si>
    <t>BT2:T:SZE</t>
  </si>
  <si>
    <t>796</t>
  </si>
  <si>
    <t>BT2:T:TFR</t>
  </si>
  <si>
    <t>Pabst Steffen, Timár Kinga dr.</t>
  </si>
  <si>
    <t>Somssich Réka dr., Szabados Tamás</t>
  </si>
  <si>
    <t>Hack Péter dr., Navratil Szonja Krisztina</t>
  </si>
  <si>
    <t>Bak Klára dr., Réti Mária dr.</t>
  </si>
  <si>
    <t>Horváth István, Hungler Sára dr., Petrovics Zoltán dr., Rácz Réka dr.</t>
  </si>
  <si>
    <t>Derekas Béla Győző, Havasi Benigna, Illés Gábor István, Mándi Tibor</t>
  </si>
  <si>
    <t>Bezsenyi Tamás, Dési Ádám Dániel, Inzelt Éva Veronika dr., Varga Árpád, Vaskuti Gergely, Vig Dávid dr., Virág György dr.</t>
  </si>
  <si>
    <t>782</t>
  </si>
  <si>
    <t>BT2:T:EER(1)</t>
  </si>
  <si>
    <t>803</t>
  </si>
  <si>
    <t>BT2:M:zveME</t>
  </si>
  <si>
    <t>Lévay Miklós dr., Vaskuti Gergely</t>
  </si>
  <si>
    <t>Lápossy Attila, Milánkovich András Dr.</t>
  </si>
  <si>
    <t>Bódiné Beliznai Kinga Dr., Gosztonyi Gergely dr., Képes György dr., Máthé Gábor dr., Megyeri-Pálffi Zoltán Dr., Mezey Barna dr.</t>
  </si>
  <si>
    <t>Horváth István, Petrovics Zoltán dr.</t>
  </si>
  <si>
    <t>Dávid Lilla dr., Filó Mihály dr., Morvai Attila dr., Morvai Krisztina dr., Németh Zoltán László</t>
  </si>
  <si>
    <t>Ilyás György, Inzelt Éva Veronika dr.</t>
  </si>
  <si>
    <t>787</t>
  </si>
  <si>
    <t>BT2:M:KSZMK</t>
  </si>
  <si>
    <t>790</t>
  </si>
  <si>
    <t>BT2:M:MRÜT</t>
  </si>
  <si>
    <t>Filó Mihály dr., Ambrus István dr., Dávid Lilla dr., Gellér Balázs dr., Morvai Attila dr., Morvai Krisztina dr., Németh Imre Ottó dr., Orosz Noémi dr., Vaskuti András Dr.</t>
  </si>
  <si>
    <t>779</t>
  </si>
  <si>
    <t>BT2:FAK:SZCP</t>
  </si>
  <si>
    <t>Bárd Petra Dóra dr., Inzelt Éva Veronika dr., Lévay Miklós dr., Murányi Fanni dr., Varga Árpád, Vaskuti Gergely, Vig Dávid dr., Virág Tünde</t>
  </si>
  <si>
    <t>780</t>
  </si>
  <si>
    <t>BT2:EU</t>
  </si>
  <si>
    <t>802</t>
  </si>
  <si>
    <t>BT2:M:zveMUJ</t>
  </si>
  <si>
    <t>Bódiné Beliznai Kinga Dr., Frey Dóra dr., Képessy Imre dr.</t>
  </si>
  <si>
    <t>Kukorelli István dr., Pozsár-Szentmiklósy Zoltán Vincze dr.</t>
  </si>
  <si>
    <t>783</t>
  </si>
  <si>
    <t>BT2:M:EEG</t>
  </si>
  <si>
    <t>Király Miklós Dr., Szabados Tamás</t>
  </si>
  <si>
    <t>Bárd Petra Dóra dr., Berei Róbert dr., Inzelt Éva Veronika dr., Lévay Miklós dr., Varga Árpád, Vaskuti Gergely, Vig Dávid dr., Virág György dr., Virág Tünde</t>
  </si>
  <si>
    <t>795</t>
  </si>
  <si>
    <t>BT2:SZJO</t>
  </si>
  <si>
    <t>Fazekas János dr., Fazekas Marianna dr., Hoffman István dr., Nagy Marianna dr., Rozsnyai Krisztina dr.</t>
  </si>
  <si>
    <t>807</t>
  </si>
  <si>
    <t>BT2:AML</t>
  </si>
  <si>
    <t>785</t>
  </si>
  <si>
    <t>BT2:M:FOGY</t>
  </si>
  <si>
    <t>Bárándy Péter Dr., Gellér Balázs dr., Zamecsnik Péter dr.</t>
  </si>
  <si>
    <t>Baranyi Bertold dr., Nagy Marianna dr.</t>
  </si>
  <si>
    <t>Jeney Petra dr., Kajtár Gábor Dr., Kardos Gábor dr., Kende Tamás dr., Sonnevend Pál dr., Sulyok Katalin dr.</t>
  </si>
  <si>
    <t>Réti Mária dr., Kurucz Mihály dr., Bak Klára dr., Papik Orsolya Bernadett dr.</t>
  </si>
  <si>
    <t>Bárándy Péter Dr., Ambrus István dr., Orosz Noémi dr.</t>
  </si>
  <si>
    <t>Bódiné Beliznai Kinga Dr., Képes György dr., Megyeri-Pálffi Zoltán Dr., Mezey Barna dr.</t>
  </si>
  <si>
    <t>776</t>
  </si>
  <si>
    <t>BT2:FAK:KTT</t>
  </si>
  <si>
    <t>804</t>
  </si>
  <si>
    <t>BT2:T:zveNYR</t>
  </si>
  <si>
    <t>773</t>
  </si>
  <si>
    <t>I1:MUJ</t>
  </si>
  <si>
    <t>805</t>
  </si>
  <si>
    <t>BT2:T:zveSZJO</t>
  </si>
  <si>
    <t>793</t>
  </si>
  <si>
    <t>BT2:SZT</t>
  </si>
  <si>
    <t>Bódiné Beliznai Kinga Dr., Gosztonyi Gergely dr., Képes György dr., Megyeri-Pálffi Zoltán Dr., Mezey Barna dr.</t>
  </si>
  <si>
    <t>Arató Krisztina dr., Krasz Péter dr.</t>
  </si>
  <si>
    <t>Filó Mihály dr., Ambrus István dr., Vaskuti András Dr.</t>
  </si>
  <si>
    <t>Bódiné Beliznai Kinga Dr., Gosztonyi Gergely dr., Képes György dr., Máthé Gábor dr., Mezey Barna dr.</t>
  </si>
  <si>
    <t>Fazekas János dr., Bencsik András dr., Fazekas Marianna dr., Hoffman István dr., Nagy Marianna dr., Rozsnyai Krisztina dr.</t>
  </si>
  <si>
    <t>792</t>
  </si>
  <si>
    <t>BT2:T:NYR(1)</t>
  </si>
  <si>
    <t>Handa Orsolya, Szabó Brigitta</t>
  </si>
  <si>
    <t>Bezsenyi Tamás, Inzelt Éva Veronika dr.</t>
  </si>
  <si>
    <t>Fekete Balázs Dr., Mándi Tibor</t>
  </si>
  <si>
    <t>Filó Mihály dr., Nemes András dr.</t>
  </si>
  <si>
    <t>798</t>
  </si>
  <si>
    <t>BT2:T:TBP</t>
  </si>
  <si>
    <t>789</t>
  </si>
  <si>
    <t>BT2:M:MKA</t>
  </si>
  <si>
    <t>Erdős István dr., Papp Mónika dr., Kováts Surd Ferenc dr.</t>
  </si>
  <si>
    <t>324</t>
  </si>
  <si>
    <t>BT2:T:zveKIG</t>
  </si>
  <si>
    <t>801</t>
  </si>
  <si>
    <t>BT2:M:zveKTSZ</t>
  </si>
  <si>
    <t>784</t>
  </si>
  <si>
    <t>BT2:M:FP</t>
  </si>
  <si>
    <t>Bódiné Beliznai Kinga Dr., Gosztonyi Gergely dr., Képessy Imre dr.</t>
  </si>
  <si>
    <t>Pásztor János, Tóth Alexandra Marianna</t>
  </si>
  <si>
    <t>799</t>
  </si>
  <si>
    <t>BT2:T:zveEER</t>
  </si>
  <si>
    <t>Fekete Balázs Dr., Győry Csaba dr.</t>
  </si>
  <si>
    <t>791</t>
  </si>
  <si>
    <t>BT2:T:NTI</t>
  </si>
  <si>
    <t>Ambrus István dr., Orosz Noémi dr.</t>
  </si>
  <si>
    <t>788</t>
  </si>
  <si>
    <t>BT2:M:KMUJ</t>
  </si>
  <si>
    <t>786</t>
  </si>
  <si>
    <t>BT2:KIG</t>
  </si>
  <si>
    <t>Somody Bernadette dr., Kollarics Flóra dr., Pásztor Emese Júlia dr.</t>
  </si>
  <si>
    <t>Király Eszter dr., Nagy Marianna dr.</t>
  </si>
  <si>
    <t>Forráselemzés a római dologi és kötelmi jog köréből</t>
  </si>
  <si>
    <t>RJ1, latintudás</t>
  </si>
  <si>
    <t>10 fő + 5 PhD hallgató</t>
  </si>
  <si>
    <t>Márkus Eszter Dr., Perlusz Andrea dr.</t>
  </si>
  <si>
    <t>Szabó Máté, Farkas Attila, Mikecz Dániel, Sebestyén Annamária</t>
  </si>
  <si>
    <t>J3:xD(ae):Bmod:K01</t>
  </si>
  <si>
    <t>törölve:210104</t>
  </si>
  <si>
    <t>808</t>
  </si>
  <si>
    <t>Politikai mozgalmak, politikai tiltakozás, civil társadalom</t>
  </si>
  <si>
    <t>H:18:00-20:00(Távolléti oktatás (TÁVOLLÉTI))</t>
  </si>
  <si>
    <t>Hétfő</t>
  </si>
  <si>
    <t>18:00</t>
  </si>
  <si>
    <t>20:00</t>
  </si>
  <si>
    <t>Távolléti oktatás (TÁVOLLÉTI)</t>
  </si>
  <si>
    <t>1,2,3,4,5,6,7,8,9,10,11,12,13,14</t>
  </si>
  <si>
    <t>SZE:18:00-20:00(Távolléti oktatás (TÁVOLLÉTI))</t>
  </si>
  <si>
    <t>Szerda</t>
  </si>
  <si>
    <t>CS:16:00-18:00(Távolléti oktatás (TÁVOLLÉTI))</t>
  </si>
  <si>
    <t>Csütörtök</t>
  </si>
  <si>
    <t>16:00</t>
  </si>
  <si>
    <t>H:14:00-16:00(Távolléti oktatás (TÁVOLLÉTI))</t>
  </si>
  <si>
    <t>14:00</t>
  </si>
  <si>
    <t>SZE:16:00-18:00(Távolléti oktatás (TÁVOLLÉTI))</t>
  </si>
  <si>
    <t>CS:10:00-12:00(Távolléti oktatás (TÁVOLLÉTI))</t>
  </si>
  <si>
    <t>10:00</t>
  </si>
  <si>
    <t>12:00</t>
  </si>
  <si>
    <t>K:08:00-10:00(Távolléti oktatás (TÁVOLLÉTI))</t>
  </si>
  <si>
    <t>Kedd</t>
  </si>
  <si>
    <t>08:00</t>
  </si>
  <si>
    <t>K:14:00-16:00(Távolléti oktatás (TÁVOLLÉTI))</t>
  </si>
  <si>
    <t>SZE:10:00-12:00(Távolléti oktatás (TÁVOLLÉTI))</t>
  </si>
  <si>
    <t>H:08:00-10:00(Távolléti oktatás (TÁVOLLÉTI)); SZE:08:00-10:00(Távolléti oktatás (TÁVOLLÉTI))</t>
  </si>
  <si>
    <t>CS:18:00-20:00(Távolléti oktatás (TÁVOLLÉTI))</t>
  </si>
  <si>
    <t>CS:14:00-16:00(Távolléti oktatás (TÁVOLLÉTI))</t>
  </si>
  <si>
    <t>K:12:00-14:00(Távolléti oktatás (TÁVOLLÉTI))</t>
  </si>
  <si>
    <t>CS:12:00-14:00(Távolléti oktatás (TÁVOLLÉTI))</t>
  </si>
  <si>
    <t>H:16:00-18:00(Távolléti oktatás (TÁVOLLÉTI))</t>
  </si>
  <si>
    <t>H:17:00-19:00(Távolléti oktatás (TÁVOLLÉTI))</t>
  </si>
  <si>
    <t>17:00</t>
  </si>
  <si>
    <t>19:00</t>
  </si>
  <si>
    <t>Tömbösített óra lesz a félév során 4 alkalommal péntek 10-14-ig:
Febr. 26., Márc. 19., Ápr. 9. és Ápr. 30.</t>
  </si>
  <si>
    <t>SZE:14:00-16:00(Távolléti oktatás (TÁVOLLÉTI))</t>
  </si>
  <si>
    <t>CS:08:00-10:00(Távolléti oktatás (TÁVOLLÉTI))</t>
  </si>
  <si>
    <t>809</t>
  </si>
  <si>
    <t>BP3:PMPT</t>
  </si>
  <si>
    <t>K:18:00-20:00(Távolléti oktatás (TÁVOLLÉTI))</t>
  </si>
  <si>
    <t>K:10:00-12:00(Távolléti oktatás (TÁVOLLÉTI))</t>
  </si>
  <si>
    <t>SZE:12:00-14:00(Távolléti oktatás (TÁVOLLÉTI))</t>
  </si>
  <si>
    <t>K:16:00-18:00(Távolléti oktatás (TÁVOLLÉTI))</t>
  </si>
  <si>
    <t>P:08:00-10:00(Távolléti oktatás (TÁVOLLÉTI))</t>
  </si>
  <si>
    <t>Péntek</t>
  </si>
  <si>
    <t>H:12:00-14:00(Távolléti oktatás (TÁVOLLÉTI))</t>
  </si>
  <si>
    <t>H:10:00-12:00(Távolléti oktatás (TÁVOLLÉTI))</t>
  </si>
  <si>
    <t>Tömbösített óra lesz a félév során 4 alkalommal péntek 10-14-ig:
Febr. 19., Márc. 12., Ápr. 16. és Ápr. 30.</t>
  </si>
  <si>
    <t>P:10:00-12:00(Távolléti oktatás (TÁVOLLÉTI))</t>
  </si>
  <si>
    <t>2,4,6,8,10,12,14</t>
  </si>
  <si>
    <t>Neptun_ora</t>
  </si>
  <si>
    <t>K 10.00-13.00</t>
  </si>
  <si>
    <t>SZ 14.00-16.00</t>
  </si>
  <si>
    <t>SZ 16.00-18.00</t>
  </si>
  <si>
    <t>H 17.00-19.00</t>
  </si>
  <si>
    <t>Introduction to contractual law as evidenced in papyrological sources of Roman law</t>
  </si>
  <si>
    <t>RJ2, Jogi latin (legalább jó érdemjeggyel), B2 angol nyelvvizsga</t>
  </si>
  <si>
    <t>terem: ELTER BTK i. ép I. em 129.</t>
  </si>
  <si>
    <t xml:space="preserve">Előfeltétel: SZJ
</t>
  </si>
  <si>
    <t>1,3,5,7,9,11,13</t>
  </si>
  <si>
    <t>Előfeltétel: BJ1</t>
  </si>
  <si>
    <t>H:08:00-10:00(Távolléti oktatás (TÁVOLLÉTI))</t>
  </si>
  <si>
    <t xml:space="preserve">Előfeltétel: BJ1 elvégzése; többször felvehető
</t>
  </si>
  <si>
    <t>SZE:10:00-11:00(Távolléti oktatás (TÁVOLLÉTI))</t>
  </si>
  <si>
    <t>11:00</t>
  </si>
  <si>
    <t>SZE:11:00-12:00(Távolléti oktatás (TÁVOLLÉTI))</t>
  </si>
  <si>
    <t>K:14:00-15:00(Távolléti oktatás (TÁVOLLÉTI))</t>
  </si>
  <si>
    <t>15:00</t>
  </si>
  <si>
    <t>H:10:00-11:00(Távolléti oktatás (TÁVOLLÉTI))</t>
  </si>
  <si>
    <t>H:11:00-12:00(Távolléti oktatás (TÁVOLLÉTI))</t>
  </si>
  <si>
    <t>H:09:00-10:00(Távolléti oktatás (TÁVOLLÉTI))</t>
  </si>
  <si>
    <t>09:00</t>
  </si>
  <si>
    <t>SZE:16:00-17:00(Távolléti oktatás (TÁVOLLÉTI))</t>
  </si>
  <si>
    <t>SZE:17:00-18:00(Távolléti oktatás (TÁVOLLÉTI))</t>
  </si>
  <si>
    <t>K:10:00-11:00(Távolléti oktatás (TÁVOLLÉTI))</t>
  </si>
  <si>
    <t>K:11:00-12:00(Távolléti oktatás (TÁVOLLÉTI))</t>
  </si>
  <si>
    <t>CS:10:00-11:00(Távolléti oktatás (TÁVOLLÉTI))</t>
  </si>
  <si>
    <t>CS:11:00-12:00(Távolléti oktatás (TÁVOLLÉTI))</t>
  </si>
  <si>
    <t>H:18:00-19:00(Távolléti oktatás (TÁVOLLÉTI))</t>
  </si>
  <si>
    <t>K:08:00-09:00(Távolléti oktatás (TÁVOLLÉTI))</t>
  </si>
  <si>
    <t>K:16:00-17:00(Távolléti oktatás (TÁVOLLÉTI))</t>
  </si>
  <si>
    <t>SZE:08:00-10:00(Távolléti oktatás (TÁVOLLÉTI))</t>
  </si>
  <si>
    <t>Előfeltétel: BJ5</t>
  </si>
  <si>
    <t>Előfeltétel: BJ3</t>
  </si>
  <si>
    <t>Előfeltétel: BJ2</t>
  </si>
  <si>
    <t xml:space="preserve">Előfeltétel: B1-2 francia nyelvtudás
</t>
  </si>
  <si>
    <t xml:space="preserve">Előfeltétel: B2-es német nyelvtudás
</t>
  </si>
  <si>
    <t>P:12:00-14:00(Távolléti oktatás (TÁVOLLÉTI))</t>
  </si>
  <si>
    <t>P:15:00-17:00(Távolléti oktatás (TÁVOLLÉTI))</t>
  </si>
  <si>
    <t>P:17:00-19:00(Távolléti oktatás (TÁVOLLÉTI))</t>
  </si>
  <si>
    <t xml:space="preserve">Előfeltétel: A1 nyelvtudás
</t>
  </si>
  <si>
    <t xml:space="preserve">blokkosítva Április 16,23,30 (mind péntek délután) 12:00-18:00
</t>
  </si>
  <si>
    <t>Előfeltétel: NJ1</t>
  </si>
  <si>
    <t xml:space="preserve">Cs.16-22. négy alkalom, tömbösítve, Időpontok:Március 11és 25,április 8és 22. Az órák összevontan kerülnek megtartásra ezért a befejezés kb.20.30 óra.
</t>
  </si>
  <si>
    <t xml:space="preserve">Előfeltétel: A tárgy első félévének teljesítése legalább jó(4) eredménnyel
</t>
  </si>
  <si>
    <t>Előfeltétel: PJ4</t>
  </si>
  <si>
    <t>P:14:00-16:00(Távolléti oktatás (TÁVOLLÉTI))</t>
  </si>
  <si>
    <t xml:space="preserve">Előfeltétel: AJ3
</t>
  </si>
  <si>
    <t>Előfeltétel: KGT2</t>
  </si>
  <si>
    <t>Előfeltétel: KIG3</t>
  </si>
  <si>
    <t xml:space="preserve">Tömbösítve 2021. április 26. és május 14. között  
</t>
  </si>
  <si>
    <t xml:space="preserve">Előfeltétel: KR2, BJ4
</t>
  </si>
  <si>
    <t xml:space="preserve">CS 09.00-12.00 + hétvégi mediációs tréning: 2021. március 19-20 (péntek-szombat) 09.00-16.00
</t>
  </si>
  <si>
    <t>Előfeltétel: KR2, BJ3</t>
  </si>
  <si>
    <t>Előfeltétel: AJ2</t>
  </si>
  <si>
    <t>Előfeltétel: MUJ1</t>
  </si>
  <si>
    <t>Előfeltétel: RJ2</t>
  </si>
  <si>
    <t xml:space="preserve">Előfeltétel: legalább B2 szint angol nyelvből
</t>
  </si>
  <si>
    <t xml:space="preserve">Előfeltétel: Angol nyelvtudás
</t>
  </si>
  <si>
    <t xml:space="preserve">2 alk. Márc 4. 8:30-16:30; márc 5. 8:30-16:00
</t>
  </si>
  <si>
    <t xml:space="preserve">Előfeltétel: EKP1,francia nyelvtudás
</t>
  </si>
  <si>
    <t>Előfeltétel: EKP1</t>
  </si>
  <si>
    <t>Előfeltétel: angol nyelvtudás</t>
  </si>
  <si>
    <t>Előfeltétel: PJ1</t>
  </si>
  <si>
    <t xml:space="preserve">Előfeltétel: EKP1,PJ1
</t>
  </si>
  <si>
    <t>Előfeltétel: EGJ1</t>
  </si>
  <si>
    <t>Előfeltétel: PP2</t>
  </si>
  <si>
    <t xml:space="preserve">Blokkszeminárium: május 10-14/15.00-18.00
</t>
  </si>
  <si>
    <t>Előfeltétel: PJ2</t>
  </si>
  <si>
    <t>H:16:00-17:00(Távolléti oktatás (TÁVOLLÉTI))</t>
  </si>
  <si>
    <t>H:17:00-18:00(Távolléti oktatás (TÁVOLLÉTI))</t>
  </si>
  <si>
    <t>H:19:00-20:00(Távolléti oktatás (TÁVOLLÉTI))</t>
  </si>
  <si>
    <t>CS:16:00-17:00(Távolléti oktatás (TÁVOLLÉTI))</t>
  </si>
  <si>
    <t>CS:17:00-18:00(Távolléti oktatás (TÁVOLLÉTI))</t>
  </si>
  <si>
    <t>CS:18:00-19:00(Távolléti oktatás (TÁVOLLÉTI))</t>
  </si>
  <si>
    <t>CS:19:00-20:00(Távolléti oktatás (TÁVOLLÉTI))</t>
  </si>
  <si>
    <t>H:12:00-13:00(Távolléti oktatás (TÁVOLLÉTI))</t>
  </si>
  <si>
    <t>13:00</t>
  </si>
  <si>
    <t>K:15:00-16:00(Távolléti oktatás (TÁVOLLÉTI))</t>
  </si>
  <si>
    <t>H:13:00-14:00(Távolléti oktatás (TÁVOLLÉTI))</t>
  </si>
  <si>
    <t>SZE:12:00-13:00(Távolléti oktatás (TÁVOLLÉTI))</t>
  </si>
  <si>
    <t>SZE:13:00-14:00(Távolléti oktatás (TÁVOLLÉTI))</t>
  </si>
  <si>
    <t xml:space="preserve">Előfeltétel: BA-soknak PKM1. teljesítése
</t>
  </si>
  <si>
    <t xml:space="preserve">Előfeltétel: Politológia 2. teljesítése
</t>
  </si>
  <si>
    <t>Előfeltétel: angol  nyelvtudás</t>
  </si>
  <si>
    <t xml:space="preserve">Előfeltétel: A PKM 1. teljesítése
</t>
  </si>
  <si>
    <t>Előfeltétel: ÉD</t>
  </si>
  <si>
    <t>Előfeltétel: PÜJ1</t>
  </si>
  <si>
    <t>Előfeltétel: AJ3</t>
  </si>
  <si>
    <t>Tombor Csaba dr.</t>
  </si>
  <si>
    <t xml:space="preserve">Előfeltétel: AJ3, ÖJT2, KIG3
</t>
  </si>
  <si>
    <t>Előfeltétel: PJ2, PJ3</t>
  </si>
  <si>
    <t xml:space="preserve">Előfeltétel: AJ2, 2021. március 11-12. és 16-19. 14-18 óra (online)
</t>
  </si>
  <si>
    <t>Előfeltétel: BE1</t>
  </si>
  <si>
    <t xml:space="preserve">Előfeltétel a jogász nappali hallgatók számára: KIG1
</t>
  </si>
  <si>
    <t>810</t>
  </si>
  <si>
    <t>J4:xFAK(2kr):R15</t>
  </si>
  <si>
    <t xml:space="preserve">Előfeltétel: RJ2, Jogi latin (legalább jó érdemjeggyel), B2 angol nyelvvizsga
</t>
  </si>
  <si>
    <t>BP3:EUSz</t>
  </si>
  <si>
    <t>EU szakpolitikák</t>
  </si>
  <si>
    <t>BP3:VR</t>
  </si>
  <si>
    <t xml:space="preserve">Választási rendszerek </t>
  </si>
  <si>
    <t>BP3:PSZA</t>
  </si>
  <si>
    <t>Politikai szocializáció</t>
  </si>
  <si>
    <t>CS:16:00-18:00(Távolléti oktatás (TÁVOLLÉTI)); P:16:00-18:00(Távolléti oktatás (TÁVOLLÉTI))</t>
  </si>
  <si>
    <t>CS:14:00-16:00(Távolléti oktatás (TÁVOLLÉTI)); P:14:00-16:00(Távolléti oktatás (TÁVOLLÉTI))</t>
  </si>
  <si>
    <t>18:30</t>
  </si>
  <si>
    <t>J4:xFAK(2kr):O25</t>
  </si>
  <si>
    <t>SZE:15:00-17:00(Távolléti oktatás (TÁVOLLÉTI))</t>
  </si>
  <si>
    <t>B verzió: hibrid tanrend (jelenléti/szinkron online/aszinkron online)
jelenléti/online</t>
  </si>
  <si>
    <t>A verzió: online tanrend (szinkron online/aszinkron online)</t>
  </si>
  <si>
    <t>IV. tanterem</t>
  </si>
  <si>
    <t>Szandiné Fóris Myrtill</t>
  </si>
  <si>
    <t xml:space="preserve">Bírói szerepek a modernkori magyar büntető igazságszolgáltatás történetében </t>
  </si>
  <si>
    <t>Judicial roles in the history of modern Hungarian criminal justice</t>
  </si>
  <si>
    <t>Dr. Kabódi Csaba</t>
  </si>
  <si>
    <t>vizsgakurzus</t>
  </si>
  <si>
    <t>K:09:00-12:00(Távolléti oktatás (TÁVOLLÉTI))</t>
  </si>
  <si>
    <t>ÁJTK-JTI</t>
  </si>
  <si>
    <t>JTI-P24-25-JP24-1-AJ2-B7</t>
  </si>
  <si>
    <t>JP24-1-AJ2</t>
  </si>
  <si>
    <t>Adatvédelmi jog szeminárium</t>
  </si>
  <si>
    <t>Báldy Péter dr., Fördős Zsófia, Pataki Gábor dr.</t>
  </si>
  <si>
    <t>JTI-JP3-1-Z-PA</t>
  </si>
  <si>
    <t>JP3_1-Z-PA</t>
  </si>
  <si>
    <t>Tóth Emese</t>
  </si>
  <si>
    <t>JTI-P24-25-JP24-1-AJ2-B1</t>
  </si>
  <si>
    <t>JTI-JP23-1-KG</t>
  </si>
  <si>
    <t>JP23_1-KG</t>
  </si>
  <si>
    <t>A közbeszerzések gazdasági és pénzügyi alapjai, szabályai</t>
  </si>
  <si>
    <t>JTI-JP23-1-SK</t>
  </si>
  <si>
    <t>JP23_1-SK</t>
  </si>
  <si>
    <t>Speciális közbeszerzési eljárások és szabályok</t>
  </si>
  <si>
    <t>JTI-P26-27-JP26-Z-JK</t>
  </si>
  <si>
    <t>JP26-Z-JK</t>
  </si>
  <si>
    <t>A gyermek jogai a közjogi jogterületeken</t>
  </si>
  <si>
    <t>Bathó Roberta</t>
  </si>
  <si>
    <t>Erasmus csoport</t>
  </si>
  <si>
    <t>H:12:00-14:00(Távolléti oktatás (TÁVOLLÉTI)); K:12:00-14:00(Távolléti oktatás (TÁVOLLÉTI)); SZE:1...</t>
  </si>
  <si>
    <t>6,7</t>
  </si>
  <si>
    <t>JTI-P24-25-JP24-1-AJ2-B2</t>
  </si>
  <si>
    <t>JTI-P24-25-JP24-1-AJ2-B4</t>
  </si>
  <si>
    <t>JTI-JP11-1-Z-TJ</t>
  </si>
  <si>
    <t>JP11_1-Z-TJ</t>
  </si>
  <si>
    <t>Társasági jog</t>
  </si>
  <si>
    <t>JTI-P21-22-JP21-2-Z-MD</t>
  </si>
  <si>
    <t>JP21_2-Z-MD</t>
  </si>
  <si>
    <t>Munkaviszony dinamikája, az atipikus jogviszonyok</t>
  </si>
  <si>
    <t>Hinárné Hári Ildikó</t>
  </si>
  <si>
    <t>Govnik Máté</t>
  </si>
  <si>
    <t>JTI-JP8-1-CSJ2</t>
  </si>
  <si>
    <t>JP8_1-CSJ2</t>
  </si>
  <si>
    <t>Családjog 2.</t>
  </si>
  <si>
    <t>Bükiné László Éva</t>
  </si>
  <si>
    <t>JTI-P21-22-JP21-2-MJ</t>
  </si>
  <si>
    <t>JP21_2-MJ</t>
  </si>
  <si>
    <t>A közszolgálat munkajoga</t>
  </si>
  <si>
    <t>JTI-P26-27-JP26-GYA</t>
  </si>
  <si>
    <t>JP26-GYA</t>
  </si>
  <si>
    <t xml:space="preserve">A gyermek alkotmányos jogainak védelme  </t>
  </si>
  <si>
    <t>K:10:00-13:00(Távolléti oktatás (TÁVOLLÉTI))</t>
  </si>
  <si>
    <t>SZE:09:00-12:00(Távolléti oktatás (TÁVOLLÉTI))</t>
  </si>
  <si>
    <t>H:09:00-12:00(Távolléti oktatás (TÁVOLLÉTI))</t>
  </si>
  <si>
    <t>JTI-JP31-BJ2</t>
  </si>
  <si>
    <t>JP31-BJ2</t>
  </si>
  <si>
    <t>Mezey Barna dr., Heil Kristóf Mihály dr., Megyeri-Pálffi Zoltán Dr.</t>
  </si>
  <si>
    <t>K:16:00-20:00(Távolléti oktatás (TÁVOLLÉTI))</t>
  </si>
  <si>
    <t>JTI-JP31-VJ</t>
  </si>
  <si>
    <t>JP31-VJ</t>
  </si>
  <si>
    <t>Versenyjog</t>
  </si>
  <si>
    <t>H:08:00-10:00(Távolléti oktatás (TÁVOLLÉTI)); K:08:00-10:00(Távolléti oktatás (TÁVOLLÉTI)); SZE:0...</t>
  </si>
  <si>
    <t>JTI-JP6-1-Z-AI</t>
  </si>
  <si>
    <t>JP6_1-Z-AI</t>
  </si>
  <si>
    <t>Adóigazgatás, adóeljárás és ellenőrzés</t>
  </si>
  <si>
    <t>H:10:00-12:00(Távolléti oktatás (TÁVOLLÉTI)); K:10:00-12:00(Távolléti oktatás (TÁVOLLÉTI)); SZE:1...</t>
  </si>
  <si>
    <t>JTI-JP3-1-Z-SZD</t>
  </si>
  <si>
    <t>JP3_1-Z-SZD</t>
  </si>
  <si>
    <t>Szakdolgozat</t>
  </si>
  <si>
    <t>JTI-JP6-1-Z-KA</t>
  </si>
  <si>
    <t>JP6_1-Z-KA</t>
  </si>
  <si>
    <t>Közvetett adók</t>
  </si>
  <si>
    <t>JTI-P24-25-JP24-1-KM</t>
  </si>
  <si>
    <t>JP24_1-KM</t>
  </si>
  <si>
    <t>A köz- és magánszféra adatkezelése</t>
  </si>
  <si>
    <t>H:14:00-16:00(Távolléti oktatás (TÁVOLLÉTI)); K:14:00-16:00(Távolléti oktatás (TÁVOLLÉTI)); SZE:1...</t>
  </si>
  <si>
    <t>JTI-JP4-1-Z-BK</t>
  </si>
  <si>
    <t>JP4_1-Z-BK</t>
  </si>
  <si>
    <t>Biztosítási közjog</t>
  </si>
  <si>
    <t>JTI-JP6-1-Z-SZD</t>
  </si>
  <si>
    <t>JP6_1-Z-SZD</t>
  </si>
  <si>
    <t>JTI-JP8-1-Z-CSJ</t>
  </si>
  <si>
    <t>JP8_1-Z-CSJ</t>
  </si>
  <si>
    <t>Családjog</t>
  </si>
  <si>
    <t>Takács Péter Pál dr.</t>
  </si>
  <si>
    <t>JTI-JP23-1-KV-gy</t>
  </si>
  <si>
    <t>JP23_1-KV</t>
  </si>
  <si>
    <t>A közbeszerzésekkel kapcsolatos vitarendezés és jogorvoslat</t>
  </si>
  <si>
    <t>JTI-JP11-1-Z-CJ</t>
  </si>
  <si>
    <t>JP11_1-Z-CJ</t>
  </si>
  <si>
    <t>Cégjog</t>
  </si>
  <si>
    <t>JTI-JP16-1-EV</t>
  </si>
  <si>
    <t>JP16_1-EV</t>
  </si>
  <si>
    <t>Emberen végzett kutatások</t>
  </si>
  <si>
    <t>Fazekas Marianna dr., Fazekas János dr.</t>
  </si>
  <si>
    <t>JTI-JP16-1-GY</t>
  </si>
  <si>
    <t>JP16_1-GY</t>
  </si>
  <si>
    <t>Gyógyszerügy</t>
  </si>
  <si>
    <t>JTI-JP25-1-JA2</t>
  </si>
  <si>
    <t>JP25_1-JA2</t>
  </si>
  <si>
    <t>Jogi alapismeretek II.</t>
  </si>
  <si>
    <t>JTI-JP8-1-Z-SZD</t>
  </si>
  <si>
    <t>JP8_1-Z-SZD</t>
  </si>
  <si>
    <t>JTI-JP3-1-ÉJ</t>
  </si>
  <si>
    <t>JP3_1-ÉJ</t>
  </si>
  <si>
    <t>Értékpapírjog</t>
  </si>
  <si>
    <t>811</t>
  </si>
  <si>
    <t>J4:xFAK(2kr):R16</t>
  </si>
  <si>
    <t>Kabódi Csaba dr.</t>
  </si>
  <si>
    <t>JTI-JP16-1-EU</t>
  </si>
  <si>
    <t>JP16_1-EU</t>
  </si>
  <si>
    <t>EU - és nemzetközi egészségügyi kérdések</t>
  </si>
  <si>
    <t>JTI-P3-15-JP3-1-MT1</t>
  </si>
  <si>
    <t>JP3_1-MT1</t>
  </si>
  <si>
    <t>Munkajog és társadalombiztosítási jog 1.</t>
  </si>
  <si>
    <t>JTI-JP15-1-Z-SZD</t>
  </si>
  <si>
    <t>JP15_1-Z-SZD</t>
  </si>
  <si>
    <t>H:16:00-18:00(Távolléti oktatás (TÁVOLLÉTI)); K:16:00-18:00(Távolléti oktatás (TÁVOLLÉTI)); SZE:1...</t>
  </si>
  <si>
    <t>JTI-P21-22-JP21-2-MI</t>
  </si>
  <si>
    <t>JP21_2-MI</t>
  </si>
  <si>
    <t>Munkaügyi igazságszolgáltatás</t>
  </si>
  <si>
    <t>JTI-P21-22-JP21-2-MH</t>
  </si>
  <si>
    <t>JP21_2-MH</t>
  </si>
  <si>
    <t>A munkaügy hatósági ellenőrzése</t>
  </si>
  <si>
    <t>Fazekas Marianna dr., Bencsik András dr.</t>
  </si>
  <si>
    <t>JTI-JP6-1-KA</t>
  </si>
  <si>
    <t>JP6_1-KA</t>
  </si>
  <si>
    <t>Közvetett adók, fogyasztási típusú adók</t>
  </si>
  <si>
    <t>JTI-P24-25-JP24-1-AJ2-B6</t>
  </si>
  <si>
    <t>JTI-P24-25-JP24-1-AI</t>
  </si>
  <si>
    <t>JP24_1-AI</t>
  </si>
  <si>
    <t>Az adatbiztonság informatikai eszközei</t>
  </si>
  <si>
    <t>JTI-P24-25-JP24-1-I2</t>
  </si>
  <si>
    <t>JP24_1-I2</t>
  </si>
  <si>
    <t>Információszabadság II.</t>
  </si>
  <si>
    <t>JTI-JP31-AJ</t>
  </si>
  <si>
    <t>JP31-AJ</t>
  </si>
  <si>
    <t>Adó- és jövedékjog</t>
  </si>
  <si>
    <t>JTI-JP31-Z-SZD</t>
  </si>
  <si>
    <t>JP31-Z-SZD</t>
  </si>
  <si>
    <t xml:space="preserve">Szakdolgozat </t>
  </si>
  <si>
    <t>JTI-P24-25-JP24-1-AJ2-P1</t>
  </si>
  <si>
    <t>JTI-P21-22-JP21-2-Z-KM</t>
  </si>
  <si>
    <t>JP21_2-Z-KM</t>
  </si>
  <si>
    <t>Kollektív munkajog</t>
  </si>
  <si>
    <t>JTI-JP21-2-MNY</t>
  </si>
  <si>
    <t>JP21_2-MNY</t>
  </si>
  <si>
    <t>A munkaügyi nyilvántartás</t>
  </si>
  <si>
    <t>JTI-P24-25-JP24-1-AJ2-B3</t>
  </si>
  <si>
    <t>JTI-JP31-SZ</t>
  </si>
  <si>
    <t>JP31-SZ</t>
  </si>
  <si>
    <t>Számviteli ismeretek</t>
  </si>
  <si>
    <t>JTI-P24-25-JP24-1-AJ2-B5</t>
  </si>
  <si>
    <t>JTI-JP6-1-SZJ</t>
  </si>
  <si>
    <t>JP6_1-SZJ</t>
  </si>
  <si>
    <t>A számviteli jog alapjai</t>
  </si>
  <si>
    <t>JTI-P26-27-JP26-Z-SZD</t>
  </si>
  <si>
    <t>JP26-Z-SZD</t>
  </si>
  <si>
    <t>JTI-JP6-1-JA</t>
  </si>
  <si>
    <t>JP6_1-JA</t>
  </si>
  <si>
    <t>Jövedelemadók</t>
  </si>
  <si>
    <t>SZE:12:00-13:30(Távolléti oktatás (TÁVOLLÉTI))</t>
  </si>
  <si>
    <t>13:30</t>
  </si>
  <si>
    <t>JTI-P24-25-JP24-1-AJ2-P2</t>
  </si>
  <si>
    <t>JTI-JP4_1-Z-SZD</t>
  </si>
  <si>
    <t>JP4_1-Z-SZD</t>
  </si>
  <si>
    <t>JTI-JP4-1-Z-FJ</t>
  </si>
  <si>
    <t>JP4_1-Z-FJ</t>
  </si>
  <si>
    <t>Felelősségi és kártérítési jog</t>
  </si>
  <si>
    <t>JTI-JP31-Z-BJ</t>
  </si>
  <si>
    <t>JP31-Z-BJ</t>
  </si>
  <si>
    <t>JTI-JP15-1-OB</t>
  </si>
  <si>
    <t>JP15_1-OB</t>
  </si>
  <si>
    <t>Orvos-beteg kapcsolati jog</t>
  </si>
  <si>
    <t>JTI-P21-22-JP21-2-Z-SZD</t>
  </si>
  <si>
    <t>JP21_2-Z-SZD</t>
  </si>
  <si>
    <t>JTI-JP15-1-GyJ</t>
  </si>
  <si>
    <t>JP15_1-GyJ</t>
  </si>
  <si>
    <t>Gyógyszerjog</t>
  </si>
  <si>
    <t>H:16:00-20:00(Távolléti oktatás (TÁVOLLÉTI))</t>
  </si>
  <si>
    <t>JTI-P26-27-JP26-Z-JM</t>
  </si>
  <si>
    <t>JP26-Z-JM</t>
  </si>
  <si>
    <t>A gyermek jogai a magánjogi jogterületeken</t>
  </si>
  <si>
    <t>JTI-JP27-JA1</t>
  </si>
  <si>
    <t>JP27-JA1</t>
  </si>
  <si>
    <t>Jogi alapismeretek I.</t>
  </si>
  <si>
    <t>JTI-JP15-1-Z-EK</t>
  </si>
  <si>
    <t>JP15_1-Z-EK</t>
  </si>
  <si>
    <t>Egészségügyi közigazgatás</t>
  </si>
  <si>
    <t>JTI-JP23-1-KJ2</t>
  </si>
  <si>
    <t>JP23_1-KJ2</t>
  </si>
  <si>
    <t>Közbeszerzési jog II.</t>
  </si>
  <si>
    <t>JTI-P24-25-JP24-1-AJ2-P6</t>
  </si>
  <si>
    <t>JTI-JP16-1-EF</t>
  </si>
  <si>
    <t>JP16_1-EF</t>
  </si>
  <si>
    <t>Egészségügyi felelősség</t>
  </si>
  <si>
    <t>JTI-P26-27-JP26-GYJ</t>
  </si>
  <si>
    <t>JP26-GYJ</t>
  </si>
  <si>
    <t>A gyermek jogai a polgári jogban és a családjogban</t>
  </si>
  <si>
    <t>JTI-P21-22-JP21-2-MS</t>
  </si>
  <si>
    <t>JP21_2-MS</t>
  </si>
  <si>
    <t>A munkaviszony statikája</t>
  </si>
  <si>
    <t>JTI-P13-15-JP3-1-PA2</t>
  </si>
  <si>
    <t>JP3_1-PA2</t>
  </si>
  <si>
    <t>Polgári jogi alapok 2.</t>
  </si>
  <si>
    <t>JTI-JP4-1-Z-BJ</t>
  </si>
  <si>
    <t>JP4_1-Z-BJ</t>
  </si>
  <si>
    <t>Biztosítási szerződési jog</t>
  </si>
  <si>
    <t>JTI-JP23-1-TK</t>
  </si>
  <si>
    <t>JP23_1-TK</t>
  </si>
  <si>
    <t>A támogatásból megvalósuló közbeszerzések, a közbeszerzések ellenőrzése</t>
  </si>
  <si>
    <t>JTI-JP11-1-Z-SZD</t>
  </si>
  <si>
    <t>JP11_1-Z-SZD</t>
  </si>
  <si>
    <t>JTI-JP3-1-Z-MT</t>
  </si>
  <si>
    <t>JP3_1-Z-MT</t>
  </si>
  <si>
    <t>Munkajog és társadalombiztosítási jog</t>
  </si>
  <si>
    <t>JTI-JP16-1-EJ</t>
  </si>
  <si>
    <t>JP16_1-EJ</t>
  </si>
  <si>
    <t>Egészségügyi jogalkotás</t>
  </si>
  <si>
    <t>Hoffman István dr., Nagy Marianna dr.</t>
  </si>
  <si>
    <t>JTI-P3-15-JP3-1-TJ1</t>
  </si>
  <si>
    <t>JP3_1-TJ1</t>
  </si>
  <si>
    <t>Társasági jog 1.</t>
  </si>
  <si>
    <t>JTI-JP15-1-Z-TE</t>
  </si>
  <si>
    <t>JP15_1-Z-TE</t>
  </si>
  <si>
    <t>Társadalombiztosítás, egészségbiztosítás</t>
  </si>
  <si>
    <t>JTI-P26-27-JP26-NY</t>
  </si>
  <si>
    <t>JP26-NY</t>
  </si>
  <si>
    <t>A New York-i Gyermekjogi egyezmény</t>
  </si>
  <si>
    <t>JTI-P24-25-JP24-1-AJ2-P7</t>
  </si>
  <si>
    <t>JTI-JP3-1-Z-ÁJ</t>
  </si>
  <si>
    <t>JP3_1-Z-ÁJ</t>
  </si>
  <si>
    <t>Államigazgatási jog</t>
  </si>
  <si>
    <t>JTI-JP31-Z-BE</t>
  </si>
  <si>
    <t>JP31-Z-BE</t>
  </si>
  <si>
    <t>Büntető eljárásjog</t>
  </si>
  <si>
    <t>JTI-P21-22-JP21-2-Z-MS</t>
  </si>
  <si>
    <t>JP21_2-Z-MS</t>
  </si>
  <si>
    <t>Munkaviszony statikája</t>
  </si>
  <si>
    <t>JTI-JP8-1-Z-GYJ</t>
  </si>
  <si>
    <t>JP8_1-Z-GYJ</t>
  </si>
  <si>
    <t>Gyermeki jogok</t>
  </si>
  <si>
    <t>JTI-JP8-1-PSZ1</t>
  </si>
  <si>
    <t>JP8_1-PSZ1</t>
  </si>
  <si>
    <t>Pszichológia 1.</t>
  </si>
  <si>
    <t>JTI-P24-25-JP24-1-AJ2-P3</t>
  </si>
  <si>
    <t>JTI-P24-25-JP24-1-AJ2-P4</t>
  </si>
  <si>
    <t>JTI-JP8-1-SZO2</t>
  </si>
  <si>
    <t>JP8_1-SZO2</t>
  </si>
  <si>
    <t>Szociális juttatások a család részére 2.</t>
  </si>
  <si>
    <t>JTI-JP3-1-IJ</t>
  </si>
  <si>
    <t>JP3_1-IJ</t>
  </si>
  <si>
    <t>Iparjogvédelem</t>
  </si>
  <si>
    <t>JTI-JP15-1-Z-EJ</t>
  </si>
  <si>
    <t>JP15_1-Z-EJ</t>
  </si>
  <si>
    <t>Egészségügyi jog</t>
  </si>
  <si>
    <t>JTI-P24-25-JP24-1-AJ2-P5</t>
  </si>
  <si>
    <t>JTI-JP8-1-GYC</t>
  </si>
  <si>
    <t>JP8_1-GYC</t>
  </si>
  <si>
    <t>Gyermekelhelyezés, kapcsolattartás, családjogi tartás. Szülői felügyelet</t>
  </si>
  <si>
    <t>JTI-P24-25-JP24-1-AD</t>
  </si>
  <si>
    <t>JP24_1-AD</t>
  </si>
  <si>
    <t>Adatbiztonsági és adatvédelmi audit</t>
  </si>
  <si>
    <t>JTI-JP31-VK</t>
  </si>
  <si>
    <t>JP31-VK</t>
  </si>
  <si>
    <t>A vagyonkezelés szabályai</t>
  </si>
  <si>
    <t>JTI-JP23-1-KP</t>
  </si>
  <si>
    <t>JP23_1-KP</t>
  </si>
  <si>
    <t>Közbeszerzési és polgári jog</t>
  </si>
  <si>
    <t>JTI-JP23-1-KJ2-gy</t>
  </si>
  <si>
    <t>JTI-P26-27-JP26-AV</t>
  </si>
  <si>
    <t>JP26-AV</t>
  </si>
  <si>
    <t>A gyermekek és az adatvédelem/adatbiztonság</t>
  </si>
  <si>
    <t>JTI-P26-27-JP26-Z-JN</t>
  </si>
  <si>
    <t>JP26-Z-JN</t>
  </si>
  <si>
    <t>A gyermeki jogok nemzetközi védelme</t>
  </si>
  <si>
    <t>JTI-JP3-1-KJ</t>
  </si>
  <si>
    <t>JP3_1-KJ</t>
  </si>
  <si>
    <t>Környezetvédelmi jog</t>
  </si>
  <si>
    <t>JTI-JP15-1-EJ2</t>
  </si>
  <si>
    <t>JP15_1-EJ2</t>
  </si>
  <si>
    <t>Egészségügyi jog 2. (Különös területek, minőségbiztosítás, felelősségi rendszer)</t>
  </si>
  <si>
    <t>JTI-JP23-1-KS</t>
  </si>
  <si>
    <t>JP23_1-KS</t>
  </si>
  <si>
    <t>Közbeszerzés és egyes szakpolitikák, modernizáció</t>
  </si>
  <si>
    <t>JTI-JP23-1-KP-gy</t>
  </si>
  <si>
    <t>JTI-JP23-1-KV</t>
  </si>
  <si>
    <t>JTI-P26-27-JP26-GYP</t>
  </si>
  <si>
    <t>JP26-GYP</t>
  </si>
  <si>
    <t>Gyermekpszichológia, a gyermek mint áldozat</t>
  </si>
  <si>
    <t>JTI-P24-25-JP24-1-AP2</t>
  </si>
  <si>
    <t>JP24_1-AP2</t>
  </si>
  <si>
    <t>Adatvédelmi peres és nemperes eljárások II.</t>
  </si>
  <si>
    <t>JTI-JP16-1-EM</t>
  </si>
  <si>
    <t>JP16_1-EM</t>
  </si>
  <si>
    <t>Az egészségügyi működést segítő kapcsolatok</t>
  </si>
  <si>
    <t>JTI-P3-15-JP3-1-BB</t>
  </si>
  <si>
    <t>JP3_1-BB</t>
  </si>
  <si>
    <t>Büntetőjogi és büntetőeljárásjogi alapismeretek</t>
  </si>
  <si>
    <t>JTI-JP8-1-GYJ</t>
  </si>
  <si>
    <t>JP8_1-GYJ</t>
  </si>
  <si>
    <t>Gyermeki jogok, gyermekvédelem, örökbefogadás</t>
  </si>
  <si>
    <t>JTI-JP6-1-Z-JA</t>
  </si>
  <si>
    <t>JP6_1-Z-JA</t>
  </si>
  <si>
    <t>Kommunikáció és tárgyalástechnika</t>
  </si>
  <si>
    <t>VIII. tanterem</t>
  </si>
  <si>
    <t>17:20</t>
  </si>
  <si>
    <t>1,3,5</t>
  </si>
  <si>
    <t>Szombat</t>
  </si>
  <si>
    <t>Lakhatási szegénység, hajléktalanság és jog olvasószeminárium</t>
  </si>
  <si>
    <t>10,14</t>
  </si>
  <si>
    <t>15:30</t>
  </si>
  <si>
    <t xml:space="preserve">Civilisztikai modulba tartozó kurzus. Előfeltétel: PJ7 teljesítése
</t>
  </si>
  <si>
    <t>JL5:ÉD(1-2):A:POL</t>
  </si>
  <si>
    <t>Évfolyamdolgozat 1.</t>
  </si>
  <si>
    <t>812</t>
  </si>
  <si>
    <t>BT2:M:KT</t>
  </si>
  <si>
    <t>13:15</t>
  </si>
  <si>
    <t>15:45</t>
  </si>
  <si>
    <t>JL5:ÉD(1-2):A:PE</t>
  </si>
  <si>
    <t>SZO:09:00-11:30(Távolléti oktatás (TÁVOLLÉTI)); SZO:09:00-11:30(Távolléti oktatás (TÁVOLLÉTI)); S...</t>
  </si>
  <si>
    <t>11:30</t>
  </si>
  <si>
    <t>1,3,5,7,14</t>
  </si>
  <si>
    <t xml:space="preserve">Civilisztikai modulba tartozó kurzus. Előfeltétel: PJ2 teljesítése
</t>
  </si>
  <si>
    <t>Nemzetközi és európai jogi modulba tartozó kurzus.</t>
  </si>
  <si>
    <t>14:30</t>
  </si>
  <si>
    <t>15:50</t>
  </si>
  <si>
    <t>12:30</t>
  </si>
  <si>
    <t>17:15</t>
  </si>
  <si>
    <t>2,6</t>
  </si>
  <si>
    <t>14:45</t>
  </si>
  <si>
    <t>J4:ÉD(1-2):A:KGT</t>
  </si>
  <si>
    <t>2,4,6,8</t>
  </si>
  <si>
    <t>JL5:ÉD(1-2):A:KGT</t>
  </si>
  <si>
    <t>JL5:ÉD(1-2):A:NMJ</t>
  </si>
  <si>
    <t>10:45</t>
  </si>
  <si>
    <t>12:15</t>
  </si>
  <si>
    <t>2,4,6</t>
  </si>
  <si>
    <t>6,8</t>
  </si>
  <si>
    <t>5,7,11</t>
  </si>
  <si>
    <t>1,5</t>
  </si>
  <si>
    <t xml:space="preserve">Nemzetközi és európai jogi modulba tartozó kurzus. Előfeltétel: angol nyelvtudás, hallgatókkal egyeztetett időpontban
</t>
  </si>
  <si>
    <t>JL5:ÉD(1-2):A:BJ</t>
  </si>
  <si>
    <t>P:12:00-13:30(Távolléti oktatás (TÁVOLLÉTI))</t>
  </si>
  <si>
    <t>1,3,5,7,11,14,15</t>
  </si>
  <si>
    <t>JL5:ÉD(1-2):A:MUJ</t>
  </si>
  <si>
    <t>12:45</t>
  </si>
  <si>
    <t>13:45</t>
  </si>
  <si>
    <t>15:15</t>
  </si>
  <si>
    <t>10,12</t>
  </si>
  <si>
    <t>P:15:30-18:00(Távolléti oktatás (TÁVOLLÉTI))</t>
  </si>
  <si>
    <t>8,10,12</t>
  </si>
  <si>
    <t>1,3</t>
  </si>
  <si>
    <t>12,14</t>
  </si>
  <si>
    <t>6,8,10</t>
  </si>
  <si>
    <t>J4:ÉD(1-2):A:NJ</t>
  </si>
  <si>
    <t>J4:ÉD(1-2):A:KIG</t>
  </si>
  <si>
    <t>J4:ÉD(1-2):A:PÜJ</t>
  </si>
  <si>
    <t>J4:ÉD(1-2):A:RJOT</t>
  </si>
  <si>
    <t>J4:ÉD(1-2):A:BE</t>
  </si>
  <si>
    <t>JL5:ÉD(1-2):A:NJ</t>
  </si>
  <si>
    <t>16:15</t>
  </si>
  <si>
    <t>16:30</t>
  </si>
  <si>
    <t>ÁJTK-TH</t>
  </si>
  <si>
    <t>JL5:SZDK</t>
  </si>
  <si>
    <t>J4:ÉD(1-2):A:POL</t>
  </si>
  <si>
    <t>18:15</t>
  </si>
  <si>
    <t xml:space="preserve">Közjogi modulba tartozó kurzus. Blokkosítva Márc 12, 19, 26 (mind péntek délután) 12:00-18:00
</t>
  </si>
  <si>
    <t>JL5:ÉD(1-2):A:PJ</t>
  </si>
  <si>
    <t>Civilisztikai modulba tartozó kurzus.</t>
  </si>
  <si>
    <t>Civilisztikai modulba tartozó kurzus. Előfeltétel: PJ4</t>
  </si>
  <si>
    <t xml:space="preserve">Közjogi modulba tartozó kurzus. Előfeltétel: legalább középfokú angol nyelvismeret, AJ2
</t>
  </si>
  <si>
    <t xml:space="preserve">Nemzetközi és európai jogi modulba tartozó kurzus. Előfeltétel: angol nyelvtudás, hallgatókkal egyeztetett időpontban
</t>
  </si>
  <si>
    <t>Nemzetközi és európai jogi modulba tartozó kurzus. Előfeltétel: angol nyelvtudás</t>
  </si>
  <si>
    <t>Civilisztikai modulba tartozó kurzus. Előfeltétel: PJ1</t>
  </si>
  <si>
    <t>J3:SZDK</t>
  </si>
  <si>
    <t>Szakdolgozat előkészítő kurzus  (2015/16 tanévtől iratkozó hallgatóknak)</t>
  </si>
  <si>
    <t>JL5:ÉD(1-2):A:MÁJT</t>
  </si>
  <si>
    <t>J4:ÉD(1-2):A:NMJ</t>
  </si>
  <si>
    <t xml:space="preserve">Civilisztikai modulba tartozó kurzus. Előfeltétel: B2-es német nyelvtudás
</t>
  </si>
  <si>
    <t>Bűnügyi tudományok modulba tartozó kurzus.</t>
  </si>
  <si>
    <t>2,4,6,8,10,12</t>
  </si>
  <si>
    <t xml:space="preserve">Nemzetközi és európai jogi modulba tartozó kurzus. Előfeltétel: B1 nyelvtudás
</t>
  </si>
  <si>
    <t>J4:ÉD(1-2):A:MÁJT</t>
  </si>
  <si>
    <t>JL5:ÉD(1-2):A:AGJ</t>
  </si>
  <si>
    <t xml:space="preserve">Közjogi modulba tartozó kurzus. Előfeltétel: AJ1, páratlan pénteken, kéthetente, 12:00-16:00
</t>
  </si>
  <si>
    <t>J4:ÉD(1-2):A:AGJ</t>
  </si>
  <si>
    <t>J4:ÉD(1-2):A:PE</t>
  </si>
  <si>
    <t>Közjogi modulba tartozó kurzus. Előfeltétel: KIG3</t>
  </si>
  <si>
    <t>P:09:00-11:30(Távolléti oktatás (TÁVOLLÉTI))</t>
  </si>
  <si>
    <t>4,10,12</t>
  </si>
  <si>
    <t>18:45</t>
  </si>
  <si>
    <t>JL5:ÉD(1-2):A:RJOT</t>
  </si>
  <si>
    <t>SZO:11:00-12:30(Távolléti oktatás (TÁVOLLÉTI))</t>
  </si>
  <si>
    <t>JL4:SZDK</t>
  </si>
  <si>
    <t>Szakdolgozat előkészítő kurzus (2015/16 tanévtől iratkozóknak)</t>
  </si>
  <si>
    <t>JL5:ÉD(1-2):A:KIG</t>
  </si>
  <si>
    <t xml:space="preserve">Nemzetközi és európai jogi modulba tartozó kurzus. Előfeltétel: angol nyelvtudás, blokkszeminárium 02.15.-04.23.között heti egy alkalommal 90 perc/alkalom
</t>
  </si>
  <si>
    <t>J4:ÉD(1-2):A:AJ</t>
  </si>
  <si>
    <t>J4:ÉD(1-2):A:PJ</t>
  </si>
  <si>
    <t>P:13:45-15:15(Távolléti oktatás (TÁVOLLÉTI))</t>
  </si>
  <si>
    <t>Közjogi modulba tartozó kurzus.</t>
  </si>
  <si>
    <t xml:space="preserve">Civilisztikai modulba tartozó kurzus. Előfeltétel: PJ1 teljesítése legalább közepes eredménnyel
</t>
  </si>
  <si>
    <t>Civilisztikai modulba tartozó kurzus. Előfeltétel: PJ5</t>
  </si>
  <si>
    <t>JL5:ÉD(1-2):A:KR</t>
  </si>
  <si>
    <t>J4:ÉD(1-2):A:JOT</t>
  </si>
  <si>
    <t>J4:ÉD(1-2):A:KR</t>
  </si>
  <si>
    <t xml:space="preserve">Nemzetközi és európai jogi modulba tartozó kurzus. Előfeltétel: B1-2 francia nyelvtudás
</t>
  </si>
  <si>
    <t>10:30</t>
  </si>
  <si>
    <t>J4:ÉD(1-2):A:MUJ</t>
  </si>
  <si>
    <t>J4:SZDK</t>
  </si>
  <si>
    <t xml:space="preserve">Bűnügyi tudományok modulba tartozó kurzus. Időpont: Egyeztetés alapján
</t>
  </si>
  <si>
    <t>10,12,14</t>
  </si>
  <si>
    <t>JL5:ÉD(1-2):A:AJ</t>
  </si>
  <si>
    <t>Előfeltétel: felsőfokú angol nyelvtudás, kötelező részvétel az egyeztetett felkészítésen,
heti két óra megbeszélés</t>
  </si>
  <si>
    <t>J4:ÉD(1-2):A:BJ</t>
  </si>
  <si>
    <t xml:space="preserve">Közjogi modulba tartozó kurzus. Előfeltétel: AJ2, páros pénteken, kéthetente, 12:00-16:00
</t>
  </si>
  <si>
    <t xml:space="preserve">Nemzetközi és európai jogi modulba tartozó kurzus. Előfeltétel: RJ2, MÁJT2, PJ1
</t>
  </si>
  <si>
    <t>JL5:ÉD(1-2):A:BE</t>
  </si>
  <si>
    <t>JL5:ÉD(1-2):A:PÜJ</t>
  </si>
  <si>
    <t>JL5:ÉD(1-2):A:JOT</t>
  </si>
  <si>
    <t>Kizárólag J3-as tantervű hallgatóknak. Előfeltétel: KIG3</t>
  </si>
  <si>
    <t>-P:16:00-17:20(Távolléti oktatás (TÁVOLLÉTI)); P:16:00-17:20(Távolléti oktatás (TÁVOLLÉTI)); SZO:1...</t>
  </si>
  <si>
    <t>-SZE:17:00-18:30(Távolléti oktatás (TÁVOLLÉTI))</t>
  </si>
  <si>
    <t>-P:14:30-15:50(Távolléti oktatás (TÁVOLLÉTI)); P:14:30-15:50(Távolléti oktatás (TÁVOLLÉTI)); SZO:1...</t>
  </si>
  <si>
    <t>-H:18:00-20:00(Távolléti oktatás (TÁVOLLÉTI))</t>
  </si>
  <si>
    <t>-P:10:00-15:00(Távolléti oktatás (TÁVOLLÉTI))</t>
  </si>
  <si>
    <t>-SZO:09:00-11:30(Távolléti oktatás (TÁVOLLÉTI)); SZO:09:00-11:30(Távolléti oktatás (TÁVOLLÉTI)); S...</t>
  </si>
  <si>
    <t>-P:10:00-13:15(Távolléti oktatás (TÁVOLLÉTI))</t>
  </si>
  <si>
    <t>-P:13:00-16:15(Távolléti oktatás (TÁVOLLÉTI)); P:14:00-17:15(Távolléti oktatás (TÁVOLLÉTI))</t>
  </si>
  <si>
    <t>-SZE:10:00-12:00(Távolléti oktatás (TÁVOLLÉTI))</t>
  </si>
  <si>
    <t>-P:12:00-16:00(Távolléti oktatás (TÁVOLLÉTI))</t>
  </si>
  <si>
    <t>-SZO:09:00-17:00(Távolléti oktatás (TÁVOLLÉTI))</t>
  </si>
  <si>
    <t>-SZO:09:00-11:30(Távolléti oktatás (TÁVOLLÉTI)); SZO:09:00-12:15(Távolléti oktatás (TÁVOLLÉTI))</t>
  </si>
  <si>
    <t>-P:10:00-12:00(Távolléti oktatás (TÁVOLLÉTI))</t>
  </si>
  <si>
    <t>-SZO:12:00-16:00(Távolléti oktatás (TÁVOLLÉTI))</t>
  </si>
  <si>
    <t>-SZO:09:00-14:00(Távolléti oktatás (TÁVOLLÉTI))</t>
  </si>
  <si>
    <t>-P:10:00-16:00(Távolléti oktatás (TÁVOLLÉTI))</t>
  </si>
  <si>
    <t>-P:10:00-12:30(Távolléti oktatás (TÁVOLLÉTI)); P:10:00-13:15(Távolléti oktatás (TÁVOLLÉTI))</t>
  </si>
  <si>
    <t>-H:08:00-10:00(Távolléti oktatás (TÁVOLLÉTI))</t>
  </si>
  <si>
    <t>-P:14:00-18:00(Távolléti oktatás (TÁVOLLÉTI)); SZO:12:30-16:30(Távolléti oktatás (TÁVOLLÉTI))</t>
  </si>
  <si>
    <t>-H:12:00-14:00(Távolléti oktatás (TÁVOLLÉTI))</t>
  </si>
  <si>
    <t>-H:16:00-18:00(Távolléti oktatás (TÁVOLLÉTI))</t>
  </si>
  <si>
    <t>-SZE:14:00-16:00(Távolléti oktatás (TÁVOLLÉTI))</t>
  </si>
  <si>
    <t>-H:14:00-16:00(Távolléti oktatás (TÁVOLLÉTI))</t>
  </si>
  <si>
    <t>-SZE:16:00-18:00(Távolléti oktatás (TÁVOLLÉTI))</t>
  </si>
  <si>
    <t>-SZE:08:00-10:00(Távolléti oktatás (TÁVOLLÉTI))</t>
  </si>
  <si>
    <t>-SZO:12:00-15:15(Távolléti oktatás (TÁVOLLÉTI)); SZO:12:00-13:30(Távolléti oktatás (TÁVOLLÉTI))</t>
  </si>
  <si>
    <t>-P:12:00-14:00(Távolléti oktatás (TÁVOLLÉTI))</t>
  </si>
  <si>
    <t>-CS:16:00-18:00(Távolléti oktatás (TÁVOLLÉTI))</t>
  </si>
  <si>
    <t>-SZO:09:00-15:00(Távolléti oktatás (TÁVOLLÉTI))</t>
  </si>
  <si>
    <t>-CS:08:00-10:00(Távolléti oktatás (TÁVOLLÉTI))</t>
  </si>
  <si>
    <t>-H:10:00-12:00(Távolléti oktatás (TÁVOLLÉTI))</t>
  </si>
  <si>
    <t>+SZO:09:00-14:00(Távolléti oktatás (TÁVOLLÉTI))</t>
  </si>
  <si>
    <t>+SZO:09:00-13:00(Távolléti oktatás (TÁVOLLÉTI)); SZO:09:00-12:15(Távolléti oktatás (TÁVOLLÉTI))</t>
  </si>
  <si>
    <t>+P:14:45-18:00(Távolléti oktatás (TÁVOLLÉTI)); P:15:30-18:00(Távolléti oktatás (TÁVOLLÉTI)); P:15:...</t>
  </si>
  <si>
    <t>+SZO:12:30-15:45(Távolléti oktatás (TÁVOLLÉTI)); SZO:13:15-15:45(Távolléti oktatás (TÁVOLLÉTI))</t>
  </si>
  <si>
    <t>+SZO:12:30-17:15(Távolléti oktatás (TÁVOLLÉTI))</t>
  </si>
  <si>
    <t>+P:14:45-18:00(Távolléti oktatás (TÁVOLLÉTI)); P:14:45-18:45(Távolléti oktatás (TÁVOLLÉTI))</t>
  </si>
  <si>
    <t>+H:12:00-14:00(Távolléti oktatás (TÁVOLLÉTI))</t>
  </si>
  <si>
    <t>+H:14:00-16:00(Távolléti oktatás (TÁVOLLÉTI))</t>
  </si>
  <si>
    <t>+P:13:00-14:30(Távolléti oktatás (TÁVOLLÉTI)); P:13:45-15:15(Távolléti oktatás (TÁVOLLÉTI))</t>
  </si>
  <si>
    <t>+K:16:00-18:00(Távolléti oktatás (TÁVOLLÉTI))</t>
  </si>
  <si>
    <t>+SZO:09:00-12:15(Távolléti oktatás (TÁVOLLÉTI)); SZO:10:45-12:15</t>
  </si>
  <si>
    <t>+SZO:13:00-14:30(Távolléti oktatás (TÁVOLLÉTI))</t>
  </si>
  <si>
    <t>+P:12:00-13:30(Távolléti oktatás (TÁVOLLÉTI)); P:14:45-16:15(Távolléti oktatás (TÁVOLLÉTI))</t>
  </si>
  <si>
    <t>+P:10:00-15:00(Távolléti oktatás (TÁVOLLÉTI))</t>
  </si>
  <si>
    <t>+P:10:00-13:15(Távolléti oktatás (TÁVOLLÉTI)); P:10:00-13:15(Távolléti oktatás (TÁVOLLÉTI)); SZO:1...</t>
  </si>
  <si>
    <t>+P:13:45-16:15(Távolléti oktatás (TÁVOLLÉTI)); P:16:30-18:00(Távolléti oktatás (TÁVOLLÉTI)); P:16:...</t>
  </si>
  <si>
    <t>+H:16:00-18:00(Távolléti oktatás (TÁVOLLÉTI))</t>
  </si>
  <si>
    <t>+SZE:10:00-12:00(Távolléti oktatás (TÁVOLLÉTI))</t>
  </si>
  <si>
    <t>+P:12:00-14:30(Távolléti oktatás (TÁVOLLÉTI))</t>
  </si>
  <si>
    <t>+SZO:09:00-17:00(Távolléti oktatás (TÁVOLLÉTI))</t>
  </si>
  <si>
    <t>+P:14:45-18:00(Távolléti oktatás (TÁVOLLÉTI)); P:14:45-17:15(Távolléti oktatás (TÁVOLLÉTI))</t>
  </si>
  <si>
    <t>+H:08:00-10:00(Távolléti oktatás (TÁVOLLÉTI))</t>
  </si>
  <si>
    <t>+SZO:10:45-13:15(Távolléti oktatás (TÁVOLLÉTI)); SZO:12:30-15:00(Távolléti oktatás (TÁVOLLÉTI))</t>
  </si>
  <si>
    <t>+H:10:00-14:00(Távolléti oktatás (TÁVOLLÉTI))</t>
  </si>
  <si>
    <t>+P:15:45-18:15(Távolléti oktatás (TÁVOLLÉTI))</t>
  </si>
  <si>
    <t>+SZO:09:00-12:15(Távolléti oktatás (TÁVOLLÉTI)); SZO:12:30-14:00(Távolléti oktatás (TÁVOLLÉTI))</t>
  </si>
  <si>
    <t>+SZE:16:00-19:00(Távolléti oktatás (TÁVOLLÉTI))</t>
  </si>
  <si>
    <t>+P:10:00-11:30(Távolléti oktatás (TÁVOLLÉTI))</t>
  </si>
  <si>
    <t>+CS:08:00-12:00(Távolléti oktatás (TÁVOLLÉTI))</t>
  </si>
  <si>
    <t>+CS:12:00-16:00(Távolléti oktatás (TÁVOLLÉTI))</t>
  </si>
  <si>
    <t>+CS:10:00-12:00(Távolléti oktatás (TÁVOLLÉTI))</t>
  </si>
  <si>
    <t>+P:13:00-15:30(Távolléti oktatás (TÁVOLLÉTI))</t>
  </si>
  <si>
    <t>+SZO:09:00-10:30(Távolléti oktatás (TÁVOLLÉTI)); SZO:09:00-12:15(Távolléti oktatás (TÁVOLLÉTI))</t>
  </si>
  <si>
    <t>+P:10:00-12:00(Távolléti oktatás (TÁVOLLÉTI))</t>
  </si>
  <si>
    <t>+SZE:14:00-16:00(Távolléti oktatás (TÁVOLLÉTI))</t>
  </si>
  <si>
    <t>+P:10:00-12:30(Távolléti oktatás (TÁVOLLÉTI))</t>
  </si>
  <si>
    <t>+SZO:12:30-15:45(Távolléti oktatás (TÁVOLLÉTI))</t>
  </si>
  <si>
    <t>+SZE:17:00-18:30(Távolléti oktatás (TÁVOLLÉTI))</t>
  </si>
  <si>
    <t>+H:10:00-12:00(Távolléti oktatás (TÁVOLLÉTI))</t>
  </si>
  <si>
    <t>+P:12:00-14:00(Távolléti oktatás (TÁVOLLÉTI))</t>
  </si>
  <si>
    <t>+SZE:08:00-10:00(Távolléti oktatás (TÁVOLLÉTI))</t>
  </si>
  <si>
    <t>+SZO:10:45-12:15(Távolléti oktatás (TÁVOLLÉTI)); SZO:12:30-15:45(Távolléti oktatás (TÁVOLLÉTI))</t>
  </si>
  <si>
    <t>+H:16:00-20:00(Távolléti oktatás (TÁVOLLÉTI))</t>
  </si>
  <si>
    <t>+H:18:00-20:00(Távolléti oktatás (TÁVOLLÉTI))</t>
  </si>
  <si>
    <t>Fazekas János dr., Fazekas Marianna dr., Hoffman István dr., Nagy Marianna dr., Rozsnyai Krisztina dr., Hinárné Hári Ildikó</t>
  </si>
  <si>
    <t>Gellérné Lukács Éva dr., Hinárné Hári Ildikó</t>
  </si>
  <si>
    <t>Petrovics Zoltán dr., Hinárné Hári Ildikó</t>
  </si>
  <si>
    <t>Horváth István, Hinárné Hári Ildikó</t>
  </si>
  <si>
    <t>Dózsa Csaba, Hinárné Hári Ildikó</t>
  </si>
  <si>
    <t>Hack Péter dr., Hinárné Hári Ildikó</t>
  </si>
  <si>
    <t>Székely István János dr., Nagy Tibor dr., Hinárné Hári Ildikó</t>
  </si>
  <si>
    <t>Benyó András dr., Hinárné Hári Ildikó</t>
  </si>
  <si>
    <t>Bencsik András dr., Hoffman István dr., Nagy Marianna dr., Hinárné Hári Ildikó</t>
  </si>
  <si>
    <t>Kenderes Andrea, Hinárné Hári Ildikó</t>
  </si>
  <si>
    <t>Dudás Katalin dr., Hinárné Hári Ildikó</t>
  </si>
  <si>
    <t>Koncz István dr., Pánczél Áron dr., Hinárné Hári Ildikó</t>
  </si>
  <si>
    <t>Hoffman István dr., Lakatos Hedvig dr., Mattenheim Gréta Dr., Hinárné Hári Ildikó</t>
  </si>
  <si>
    <t>Hoffman István dr., Bencsik András dr., Nagy Marianna dr., Hinárné Hári Ildikó</t>
  </si>
  <si>
    <t>Simon István, Hinárné Hári Ildikó</t>
  </si>
  <si>
    <t>Orosz Noémi dr., Ambrus István dr., Vaskuti András Dr., Hinárné Hári Ildikó</t>
  </si>
  <si>
    <t>Hungler Sára dr., Hinárné Hári Ildikó</t>
  </si>
  <si>
    <t>Nemeskéri Gyula, Hinárné Hári Ildikó</t>
  </si>
  <si>
    <t>Légrádi István László dr., Hinárné Hári Ildikó</t>
  </si>
  <si>
    <t>Móriczné Zvornik Csilla, Hinárné Hári Ildikó</t>
  </si>
  <si>
    <t>Gyulavári Ágnes dr., Hinárné Hári Ildikó</t>
  </si>
  <si>
    <t>08:30</t>
  </si>
  <si>
    <t>Molnárné Balogh Márta, Hinárné Hári Ildikó</t>
  </si>
  <si>
    <t>Petrovics Zoltán dr., Rácz Réka dr., Hinárné Hári Ildikó</t>
  </si>
  <si>
    <t>Kádi Anna, Hinárné Hári Ildikó</t>
  </si>
  <si>
    <t>Széll Zoltánné, Hinárné Hári Ildikó</t>
  </si>
  <si>
    <t>Kónya Anna Mária, Hinárné Hári Ildikó</t>
  </si>
  <si>
    <t>Hoffman István dr., Lakatos Hedvig dr., Hinárné Hári Ildikó</t>
  </si>
  <si>
    <t>Hoffman István dr., Hinárné Hári Ildikó</t>
  </si>
  <si>
    <t>P:12:00-18:00(Távolléti oktatás (TÁVOLLÉTI))</t>
  </si>
  <si>
    <t>10,11,12</t>
  </si>
  <si>
    <t>Kormány Attila dr., Hinárné Hári Ildikó</t>
  </si>
  <si>
    <t>Hodula Máté dr., Hinárné Hári Ildikó</t>
  </si>
  <si>
    <t>Nagy Tibor dr., Hinárné Hári Ildikó</t>
  </si>
  <si>
    <t>5,6,7</t>
  </si>
  <si>
    <t>5,7,9,11</t>
  </si>
  <si>
    <t>-K:14:00-18:00(Távolléti oktatás (TÁVOLLÉTI)); SZE:14:00-18:00(Távolléti oktatás (TÁVOLLÉTI)); CS:...</t>
  </si>
  <si>
    <t>-CS:16:00-20:00(Távolléti oktatás (TÁVOLLÉTI))</t>
  </si>
  <si>
    <t>+H:15:00-18:00(Távolléti oktatás (TÁVOLLÉTI)); K:15:00-18:00(Távolléti oktatás (TÁVOLLÉTI)); SZE:1...</t>
  </si>
  <si>
    <t>+CS:08:30-16:30(Távolléti oktatás (TÁVOLLÉTI)); P:08:30-16:00(Távolléti oktatás (TÁVOLLÉTI))</t>
  </si>
  <si>
    <t>+K:14:00-18:00(Távolléti oktatás (TÁVOLLÉTI)); SZE:14:00-18:00(Távolléti oktatás (TÁVOLLÉTI)); CS:...</t>
  </si>
  <si>
    <t>+P:12:00-16:00(Távolléti oktatás (TÁVOLLÉTI))</t>
  </si>
  <si>
    <t>törölve:210112</t>
  </si>
  <si>
    <t>Az Emberi Jogok Európai Egyezménye a büntetőigazságszolgáltatás tükrében</t>
  </si>
  <si>
    <t>A védő szerepe a büntetőeljárásban</t>
  </si>
  <si>
    <t>Dr. Jován László</t>
  </si>
  <si>
    <t>ÁJTK-TH-EIBL</t>
  </si>
  <si>
    <t>JTI-LM1:EDP</t>
  </si>
  <si>
    <t>LM1:EDP</t>
  </si>
  <si>
    <t>European Data Protection</t>
  </si>
  <si>
    <t>f04</t>
  </si>
  <si>
    <t>J4:xFAK(2kr):K46</t>
  </si>
  <si>
    <t>Társadalmi felelősségvállalás</t>
  </si>
  <si>
    <t>Tallár Ákos dr.</t>
  </si>
  <si>
    <t>f12</t>
  </si>
  <si>
    <t>Trappancs Egyesület (szervátültetettek rehabilitációjának segítése és támogatása)</t>
  </si>
  <si>
    <t>Szabó Brigitta</t>
  </si>
  <si>
    <t>JTI-LM1:SZD</t>
  </si>
  <si>
    <t>LM1:SZD</t>
  </si>
  <si>
    <t>Thesis preparatory</t>
  </si>
  <si>
    <t>JTI-LM1:ARB</t>
  </si>
  <si>
    <t>LM1:ARB</t>
  </si>
  <si>
    <t>International Commercial Arbitration, The Law of Multinational Enterprises</t>
  </si>
  <si>
    <t>f08</t>
  </si>
  <si>
    <t>J4:xFAK(2kr):K46_2</t>
  </si>
  <si>
    <t>Társadalmi felelősségvállalás 2.</t>
  </si>
  <si>
    <t>JTI-LM1:xOPL(1):04:ML</t>
  </si>
  <si>
    <t>LM1:xOPL(1):04:ML</t>
  </si>
  <si>
    <t xml:space="preserve">European and U.S. Media Law </t>
  </si>
  <si>
    <t>813</t>
  </si>
  <si>
    <t>J4:xFAK(2kr):R17</t>
  </si>
  <si>
    <t>Fuglinszky Ádám Márton dr., Fecz Dóra dr., Méhész Krisztina</t>
  </si>
  <si>
    <t>Földi András dr., Sándor István dr., Siklósi Iván dr., Nemes Szilvia</t>
  </si>
  <si>
    <t>f10</t>
  </si>
  <si>
    <t>Magosfa (környezetvédelem)</t>
  </si>
  <si>
    <t>Rigó Balázs dr.</t>
  </si>
  <si>
    <t>JTI-LM1:PIL</t>
  </si>
  <si>
    <t>LM1:PIL</t>
  </si>
  <si>
    <t>Private International Law in Business Transactions</t>
  </si>
  <si>
    <t>f07</t>
  </si>
  <si>
    <t>f06</t>
  </si>
  <si>
    <t>Járókelő.hu (közérdekű problémák kezelése)</t>
  </si>
  <si>
    <t>f13</t>
  </si>
  <si>
    <t>Zöldövezet Társulás (környezetvédelem, ökotudatosság)</t>
  </si>
  <si>
    <t>JTI-LM1:IPR</t>
  </si>
  <si>
    <t>LM1:IPR</t>
  </si>
  <si>
    <t>International, European and American Protection of Copyright and Industrial Property</t>
  </si>
  <si>
    <t>JTI-LM1:ECL</t>
  </si>
  <si>
    <t>LM1:ECL</t>
  </si>
  <si>
    <t>EU Company Law</t>
  </si>
  <si>
    <t>f11</t>
  </si>
  <si>
    <t>f05</t>
  </si>
  <si>
    <t>Jane Goodall Intézet (környezetvédelem)</t>
  </si>
  <si>
    <t>Üveges Eszter Anna dr.</t>
  </si>
  <si>
    <t>JÖN Alapítvány (környezetvédelem, ökotudatosság)</t>
  </si>
  <si>
    <t>Rácz Anna dr.</t>
  </si>
  <si>
    <t>f01</t>
  </si>
  <si>
    <t>Budakeszi Vadaspark (környezet- és természetvédelem)</t>
  </si>
  <si>
    <t>Balogh Annamária dr.</t>
  </si>
  <si>
    <t>f03</t>
  </si>
  <si>
    <t>f02</t>
  </si>
  <si>
    <t xml:space="preserve">Együtt a Környezettudatos Szemléletért (ELTE EKSZ) (környezetvédelem)
</t>
  </si>
  <si>
    <t>814</t>
  </si>
  <si>
    <t>J3:xFAK(2 ó.):24</t>
  </si>
  <si>
    <t>Jován László dr.</t>
  </si>
  <si>
    <t>JTI-LM1:CONT</t>
  </si>
  <si>
    <t>LM1:CONT</t>
  </si>
  <si>
    <t>International and European Harmonization of General Contract Law, the Regulation of Contracts for the International Sale of Goods</t>
  </si>
  <si>
    <t>Kórházsuli (tartósan beteg gyermekek oktatási rehabilitációja)</t>
  </si>
  <si>
    <t>JTI-LM1:MERG</t>
  </si>
  <si>
    <t>LM1:MERG</t>
  </si>
  <si>
    <t>Merger Control Rules and Practice in the EU, State Aid Monitoring in the EU</t>
  </si>
  <si>
    <t>f09</t>
  </si>
  <si>
    <t>Levegő Munkacsoport (környezetvédelem)</t>
  </si>
  <si>
    <t>JTI-LM1:xOPL(1):03:CF</t>
  </si>
  <si>
    <t>LM1:xOPL(1):03:CF</t>
  </si>
  <si>
    <t>Corporate Finance</t>
  </si>
  <si>
    <t>kesz:210125: új sor</t>
  </si>
  <si>
    <t>kesz:210125: idő</t>
  </si>
  <si>
    <t xml:space="preserve">Virág Tünde,  Fleck Zoltán, Inzelt Éva,
Vaskuti Gergely, Szontagh Veronika, Tran Dániel </t>
  </si>
  <si>
    <t>Mezey Barna, Vig Dávid, Doszpoth Anna, Szontagh Veronika, Vaskuti Gergely</t>
  </si>
  <si>
    <r>
      <t xml:space="preserve">Lévay Miklós, Bíró Judit, Felvinczi Katalin, Dési Ádám, Elekes Zsuzsanna, </t>
    </r>
    <r>
      <rPr>
        <sz val="11"/>
        <color rgb="FFFF0000"/>
        <rFont val="Calibri"/>
        <family val="2"/>
        <charset val="238"/>
        <scheme val="minor"/>
      </rPr>
      <t>Bálint Réka</t>
    </r>
  </si>
  <si>
    <r>
      <rPr>
        <sz val="11"/>
        <color rgb="FFFF0000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16.00-20.00</t>
    </r>
  </si>
  <si>
    <t>dr. Bazánth Barbara</t>
  </si>
  <si>
    <t>VII. tanterem</t>
  </si>
  <si>
    <t>IX. tanterem</t>
  </si>
  <si>
    <t>A/3 gyakorló</t>
  </si>
  <si>
    <t>Labor 1</t>
  </si>
  <si>
    <t>A/6 gyakorló</t>
  </si>
  <si>
    <t>Idegen nyelvű szakmai ismeretek 10:10 angol (haladó)</t>
  </si>
  <si>
    <t>Idegen nyelvű szakmai ismeretek 10:11 angol (haladó)</t>
  </si>
  <si>
    <t>Idegen nyelvű szakmai ismeretek 10:12 angol (haladó)</t>
  </si>
  <si>
    <t>Idegen nyelvű szakmai ismeretek 10:15 angol (haladó)</t>
  </si>
  <si>
    <t>Idegen nyelvű szakmai ismeretek 10:19 angol (haladó)</t>
  </si>
  <si>
    <t>Idegen nyelvű szakmai ismeretek 10:20 angol (haladó)</t>
  </si>
  <si>
    <t>Idegen nyelvű szakmai ismeretek 10:06 angol (középszint)</t>
  </si>
  <si>
    <t>Idegen nyelvű szakmai ismeretek 10:07 angol (középszint)</t>
  </si>
  <si>
    <t>Idegen nyelvű szakmai ismeretek 10:08 angol (középszint)</t>
  </si>
  <si>
    <t>Idegen nyelvű szakmai ismeretek 10:09 angol (középszint)</t>
  </si>
  <si>
    <t>Idegen nyelvű szakmai ismeretek 10:13 angol (középszint)</t>
  </si>
  <si>
    <t>Idegen nyelvű szakmai ismeretek 10:14 angol (középszint)</t>
  </si>
  <si>
    <t>Idegen nyelvű szakmai ismeretek 10:16 angol (középszint)</t>
  </si>
  <si>
    <t>Idegen nyelvű szakmai ismeretek 10:17 angol (középszint)</t>
  </si>
  <si>
    <t>Idegen nyelvű szakmai ismeretek 10:18 angol (középszint)</t>
  </si>
  <si>
    <t>Igaz</t>
  </si>
  <si>
    <t>Herczog Mária dr., Bathó Roberta, Erdősné Szeibert Orsolya Ágnes dr.</t>
  </si>
  <si>
    <t>ÁJTK-PHD-ÁJT-DI</t>
  </si>
  <si>
    <t>phj_KR_D1_T:-fak_1</t>
  </si>
  <si>
    <t>Kriminálpszichológia</t>
  </si>
  <si>
    <t>Takáts Péter dr., Hinárné Hári Ildikó</t>
  </si>
  <si>
    <t>Hungler Sára dr., Petrovics Zoltán dr., Hinárné Hári Ildikó</t>
  </si>
  <si>
    <t>Ambrus István dr., Hodula Máté dr., Nemes András dr., Szabó Zsolt Tibor dr.</t>
  </si>
  <si>
    <t>phj_AJ_D1_T:-sz_AJ1</t>
  </si>
  <si>
    <t xml:space="preserve">Alkotmányjogi kutatószeminárium 1. </t>
  </si>
  <si>
    <t>phj_AJ_D1_T:-sz_BJ2</t>
  </si>
  <si>
    <t xml:space="preserve">Büntetőjogi kutatószeminárium 2. </t>
  </si>
  <si>
    <t>phj_AJ_D1_T:-sz_AGJ4</t>
  </si>
  <si>
    <t>Agrárjogi és szövetkezeti jogi kutatószeminárium 4.</t>
  </si>
  <si>
    <t>ÁJTK-JTI-TANF</t>
  </si>
  <si>
    <t>JTI-SZAKV-III:MJ</t>
  </si>
  <si>
    <t>SZE-III:MJ</t>
  </si>
  <si>
    <t>Munkajog</t>
  </si>
  <si>
    <t>phj_AJ_D1_T:-sz_AGJ3</t>
  </si>
  <si>
    <t>Agrárjogi és szövetkezeti jogi kutatószeminárium 3.</t>
  </si>
  <si>
    <t>phj_AJ_D1_T:-sz_JOT_JAB4</t>
  </si>
  <si>
    <t xml:space="preserve">Állam- és jogelméleti kutatószeminárium 4. </t>
  </si>
  <si>
    <t>phj_AJ_D1_T:-sz_JOT_FIL1</t>
  </si>
  <si>
    <t xml:space="preserve">Filozófia kutatószeminárium 1. </t>
  </si>
  <si>
    <t>ef</t>
  </si>
  <si>
    <t>phj2: -T:-kötea(2.szem)</t>
  </si>
  <si>
    <t>Egyéni felkészülés</t>
  </si>
  <si>
    <t>Jogállam</t>
  </si>
  <si>
    <t>phj_AJ_D1_T:-sz_PJ4</t>
  </si>
  <si>
    <t xml:space="preserve">Polgári jogi kutatószeminárium 4. </t>
  </si>
  <si>
    <t>phj_AJ_D1_T:-sz_RJOJT_RJ2</t>
  </si>
  <si>
    <t>Római jogi kutatószeminárium 2.</t>
  </si>
  <si>
    <t>phj_AJ_D1_T:-sz_BE4</t>
  </si>
  <si>
    <t xml:space="preserve">Büntetőeljárásjogi és büntetésvégrehajtási jogi kutatószeminárium 4. </t>
  </si>
  <si>
    <t>phj_AJ_D1_T:-sz_KR3</t>
  </si>
  <si>
    <t xml:space="preserve">Kriminológiai kutatószeminárium 3. </t>
  </si>
  <si>
    <t>phj_AJ_D1_T:-sz_NMJ4</t>
  </si>
  <si>
    <t xml:space="preserve">Nemzetközi magánjogi és európai gazdasági jogi kutatószeminárium 4. </t>
  </si>
  <si>
    <t>házidolgozat</t>
  </si>
  <si>
    <t>phj_AJ_D1_T:-sz_AGJ2</t>
  </si>
  <si>
    <t>Agrárjogi és szövetkezeti jogi kutatószeminárium 2.</t>
  </si>
  <si>
    <t>phj_AJ_D1_T:-sz_RJOJT_ÖJ3</t>
  </si>
  <si>
    <t>Összehasonlító állam- és jogtörténeti kutatószeminárium 3.</t>
  </si>
  <si>
    <t>phj_AJ_D1_T:-sz_RJOJT_RJ4</t>
  </si>
  <si>
    <t>Római jogi kutatószeminárium 4.</t>
  </si>
  <si>
    <t>Varga Árpád dr., Hinárné Hári Ildikó</t>
  </si>
  <si>
    <t>csak online módon teljesíthető</t>
  </si>
  <si>
    <t>Felelős Gasztrohős (környezettudatos élelmiszerhasználat)</t>
  </si>
  <si>
    <t>Erdősné Szeibert Orsolya Ágnes dr., Báldy Péter dr., Kardos Gábor dr., Lápossy Attila, Bathó Roberta</t>
  </si>
  <si>
    <t>phj_AJ_D1_T:-sz_MÁJT_MED3</t>
  </si>
  <si>
    <t>Médiajogi kutatószeminárium 3.</t>
  </si>
  <si>
    <t>phj_AJ_D1_T:-sz_KIG3</t>
  </si>
  <si>
    <t xml:space="preserve">Közigazgatási jogi kutatószeminárium 3. </t>
  </si>
  <si>
    <t>phj_KR_D1_T:-kea_2</t>
  </si>
  <si>
    <t>Kriminálpolitika és emberi jogok</t>
  </si>
  <si>
    <t>Vámosi-Nagy Szabolcs dr., Ácsné Molnár Judit, Hinárné Hári Ildikó</t>
  </si>
  <si>
    <t>Vámosi-Nagy Szabolcs dr., Sike Olga, Hinárné Hári Ildikó</t>
  </si>
  <si>
    <t>Földi András dr., Nemes Szilvia, Sándor István dr., Siklósi Iván dr.</t>
  </si>
  <si>
    <t>JTI-SZAKV-I-PJ</t>
  </si>
  <si>
    <t>SZE-I:PJ</t>
  </si>
  <si>
    <t>Menyhárd Attila dr., Kapa Mátyás dr., Gál Judit dr., Csőke Andrea dr., Erdősné Szeibert Orsolya Ágnes dr., Bathó Roberta</t>
  </si>
  <si>
    <t>JTI-SZAKV-II:BJ</t>
  </si>
  <si>
    <t>SZE-II:BJ</t>
  </si>
  <si>
    <t>Fördős Zsófia</t>
  </si>
  <si>
    <t>phj_AJ_D1_T:-sz_PÜJ4</t>
  </si>
  <si>
    <t xml:space="preserve">Pénzügyi jogi kutatószeminárium 4. </t>
  </si>
  <si>
    <t>phj_AJ_D1_T:-sz_MÁJT_MED2</t>
  </si>
  <si>
    <t>Médiajogi kutatószeminárium 2.</t>
  </si>
  <si>
    <t>phj_AJ_D1_T:-sz_BJ1</t>
  </si>
  <si>
    <t xml:space="preserve">Büntetőjogi kutatószeminárium 1. </t>
  </si>
  <si>
    <t>Horváth István, Petrovics Zoltán dr., Hinárné Hári Ildikó</t>
  </si>
  <si>
    <t>Kártyás Gábor, Hinárné Hári Ildikó</t>
  </si>
  <si>
    <t>Erdősné Szeibert Orsolya Ágnes dr., Krasznay Csaba dr., Péterfalvi Attila András, Sziklay Júlia dr., Bathó Roberta</t>
  </si>
  <si>
    <t>phj_AJ_D1_T:-sz_JOT_JAB2</t>
  </si>
  <si>
    <t xml:space="preserve">Állam- és jogelméleti kutatószeminárium 2. </t>
  </si>
  <si>
    <t>phj_AJ_D1_T:-sz_KR4</t>
  </si>
  <si>
    <t xml:space="preserve">Kriminológiai kutatószeminárium 4. </t>
  </si>
  <si>
    <t>JTI-JP28-TR</t>
  </si>
  <si>
    <t>JP28-TR</t>
  </si>
  <si>
    <t>The Right to Property and Related Economic Rights</t>
  </si>
  <si>
    <t>Sonnevend Pál dr., Bathó Roberta</t>
  </si>
  <si>
    <t>phj_AJ_D1_T:-sz_PJ2</t>
  </si>
  <si>
    <t xml:space="preserve">Polgári jogi kutatószeminárium 2. </t>
  </si>
  <si>
    <t>phj_AJ_D1_T:-sz_PJ3</t>
  </si>
  <si>
    <t xml:space="preserve">Polgári jogi kutatószeminárium 3. </t>
  </si>
  <si>
    <t>phj_AJ_D1_T:-sz_PE2</t>
  </si>
  <si>
    <t xml:space="preserve">Polgári eljárásjogi kutatószeminárium 2. </t>
  </si>
  <si>
    <t>phj_AJ_D1_T:-sz_MUJ1</t>
  </si>
  <si>
    <t>Szociális- és munkajogi kutatószeminárium 1.</t>
  </si>
  <si>
    <t>phj_AJ_D1_T:-sz_KIG4</t>
  </si>
  <si>
    <t xml:space="preserve">Közigazgatási jogi kutatószeminárium 4. </t>
  </si>
  <si>
    <t>Fleck Zoltán dr., Inzelt Éva Veronika dr., Szontagh Veronika Anna, Tran Dániel dr., Vaskuti Gergely, Virág Tünde</t>
  </si>
  <si>
    <t>phj_AJ_D1_T:-sz_AJ4</t>
  </si>
  <si>
    <t xml:space="preserve">Alkotmányjogi kutatószeminárium 4. </t>
  </si>
  <si>
    <t>phj_AJ_D1_T:-sz_JOT_FIL2</t>
  </si>
  <si>
    <t xml:space="preserve">Filozófia kutatószeminárium 2. </t>
  </si>
  <si>
    <t>phj_AJ_D1_T:-sz_JOT_JAB1</t>
  </si>
  <si>
    <t xml:space="preserve">Állam- és jogelméleti kutatószeminárium 1. </t>
  </si>
  <si>
    <t>phj2: -T:-kötea(4.szem)</t>
  </si>
  <si>
    <t>Felelősség</t>
  </si>
  <si>
    <t>phj_AJ_D1_T:-sz_MUJ2</t>
  </si>
  <si>
    <t>Szociális- és munkajogi kutatószeminárium 2.</t>
  </si>
  <si>
    <t>phj_AJ_D1_T:-sz_KIG1</t>
  </si>
  <si>
    <t xml:space="preserve">Közigazgatási jogi kutatószeminárium 1. </t>
  </si>
  <si>
    <t>phj_KR_D1_T:-fak_5</t>
  </si>
  <si>
    <t>Kriminológia elmélettörténet</t>
  </si>
  <si>
    <t>Tánczos Rita dr., Hinárné Hári Ildikó</t>
  </si>
  <si>
    <t>phj_AJ_D1_T:-sz_MÁJT_MED1</t>
  </si>
  <si>
    <t>Médiajogi kutatószeminárium 1.</t>
  </si>
  <si>
    <t>phj_AJ_D1_T:-sz_PÜJ2</t>
  </si>
  <si>
    <t xml:space="preserve">Pénzügyi jogi kutatószeminárium 2. </t>
  </si>
  <si>
    <t>phj_AJ_D1_T:-sz_KR1</t>
  </si>
  <si>
    <t xml:space="preserve">Kriminológiai kutatószeminárium 1. </t>
  </si>
  <si>
    <t>phj_AJ_D1_T:-sz_AJ2</t>
  </si>
  <si>
    <t xml:space="preserve">Alkotmányjogi kutatószeminárium 2. </t>
  </si>
  <si>
    <t>Sike Olga, Hinárné Hári Ildikó</t>
  </si>
  <si>
    <t>Menyhárd Attila dr., Hinárné Hári Ildikó</t>
  </si>
  <si>
    <t>phj_AJ_D1_T:-sz_MÁJT2</t>
  </si>
  <si>
    <t xml:space="preserve">Magyar állam- jogtörténeti kutatószeminárium 2. </t>
  </si>
  <si>
    <t>phj_AJ_D1_T:-sz_MÁJT3</t>
  </si>
  <si>
    <t xml:space="preserve">Magyar állam- jogtörténeti kutatószeminárium 3. </t>
  </si>
  <si>
    <t>phj_AJ_D1_T:-sz_RJOJT_ÖJ1</t>
  </si>
  <si>
    <t>Összehasonlító állam- és jogtörténeti kutatószeminárium 1.</t>
  </si>
  <si>
    <t>Vámosi-Nagy Szabolcs dr., Hinárné Hári Ildikó</t>
  </si>
  <si>
    <t>phj_AJ_D1_T:-sz_NJ2</t>
  </si>
  <si>
    <t xml:space="preserve">Nemzetközi jogi kutatószeminárium 2. </t>
  </si>
  <si>
    <t>phj_AJ_D1_T:-sz_BJ3</t>
  </si>
  <si>
    <t xml:space="preserve">Büntetőjogi kutatószeminárium 3. </t>
  </si>
  <si>
    <t>phj_AJ_D1_T:-sz_NMJ2</t>
  </si>
  <si>
    <t xml:space="preserve">Nemzetközi magánjogi és európai gazdasági jogi kutatószeminárium 2. </t>
  </si>
  <si>
    <t>phj_AJ_D1_T:-sz_RJOJT_RJ1</t>
  </si>
  <si>
    <t>Római jogi kutatószeminárium 1.</t>
  </si>
  <si>
    <t>Erdősné Szeibert Orsolya Ágnes dr., Bathó Roberta</t>
  </si>
  <si>
    <t>Hintalovon Gyermekjogi Alapítvány (gyermekvédelem), előfeltétel: PJ(2):CSJ</t>
  </si>
  <si>
    <t>Református Szeretetszolgálat (nehéz sorsú családok, gyermekek és idős személyek segítése)</t>
  </si>
  <si>
    <t>phj_AJ_D1_T:-kea_1</t>
  </si>
  <si>
    <t>Kutatásmódszertan</t>
  </si>
  <si>
    <t>phj_AJ_D1_T:-sz_PÜJ3</t>
  </si>
  <si>
    <t xml:space="preserve">Pénzügyi jogi kutatószeminárium 3. </t>
  </si>
  <si>
    <t>phj_AJ_D1_T:-sz_AJ3</t>
  </si>
  <si>
    <t xml:space="preserve">Alkotmányjogi kutatószeminárium 3. </t>
  </si>
  <si>
    <t>phj_AJ_D1_T:-sz_BE3</t>
  </si>
  <si>
    <t xml:space="preserve">Büntetőeljárásjogi és büntetésvégrehajtási jogi kutatószeminárium 3. </t>
  </si>
  <si>
    <t>phj_AJ_D1_T:-sz_PE4</t>
  </si>
  <si>
    <t xml:space="preserve">Polgári eljárásjogi kutatószeminárium 4. </t>
  </si>
  <si>
    <t>phj_AJ_D1_T:-sz_KR2</t>
  </si>
  <si>
    <t xml:space="preserve">Kriminológiai kutatószeminárium 2. </t>
  </si>
  <si>
    <t>JTI-JP28-TP</t>
  </si>
  <si>
    <t>JP28-TP</t>
  </si>
  <si>
    <t>The prohibition of torture and other cruel, inhuman or degrading treatment or punishment; European Criminal Law</t>
  </si>
  <si>
    <t>JTI-JP28-EQ</t>
  </si>
  <si>
    <t>JP28-EQ</t>
  </si>
  <si>
    <t>Equal Treatment and Prohibition of Discrimination</t>
  </si>
  <si>
    <t>Hungler Sára dr., Bathó Roberta</t>
  </si>
  <si>
    <t>phj_AJ_D1_T:-sz_PJ1</t>
  </si>
  <si>
    <t xml:space="preserve">Polgári jogi kutatószeminárium 1. </t>
  </si>
  <si>
    <t>Csurgó Ottó dr., Hinárné Hári Ildikó</t>
  </si>
  <si>
    <t>Doszpoth Anna dr., Mezey Barna dr., Szontagh Veronika Anna, Vaskuti Gergely, Vig Dávid dr.</t>
  </si>
  <si>
    <t>phj_AJ_D1_T:-sz_PÜJ1</t>
  </si>
  <si>
    <t xml:space="preserve">Pénzügyi jogi kutatószeminárium 1. </t>
  </si>
  <si>
    <t>JTI-JP28-CF</t>
  </si>
  <si>
    <t>JP28-CF</t>
  </si>
  <si>
    <t>Communicative Freedoms in the European Union and in the European Convention of Human Rights</t>
  </si>
  <si>
    <t>phj_AJ_D1_T:-sz_NJ3</t>
  </si>
  <si>
    <t xml:space="preserve">Nemzetközi jogi kutatószeminárium 3. </t>
  </si>
  <si>
    <t>phj_AJ_D1_T:-sz_MÁJT1</t>
  </si>
  <si>
    <t xml:space="preserve">Magyar állam- jogtörténeti kutatószeminárium 1. </t>
  </si>
  <si>
    <t>phj_AJ_D1_T:-sz_PE3</t>
  </si>
  <si>
    <t xml:space="preserve">Polgári eljárásjogi kutatószeminárium 3. </t>
  </si>
  <si>
    <t>phj_AJ_D1_T:-sz_JOT_JSZ2</t>
  </si>
  <si>
    <t>Jogszociológia kutatószeminárium 2.</t>
  </si>
  <si>
    <t>phj_AJ_D1_T:-sz_JOT_FIL3</t>
  </si>
  <si>
    <t xml:space="preserve">Filozófia kutatószeminárium 3. </t>
  </si>
  <si>
    <t>phj_AJ_D1_T:-sz_NJ1</t>
  </si>
  <si>
    <t xml:space="preserve">Nemzetközi jogi kutatószeminárium 1. </t>
  </si>
  <si>
    <t>phj_AJ_D1_T:-sz_JOT_JSZ3</t>
  </si>
  <si>
    <t>Jogszociológia kutatószeminárium 3.</t>
  </si>
  <si>
    <t>phj_AJ_D1_T:-sz_BE1</t>
  </si>
  <si>
    <t xml:space="preserve">Büntetőeljárásjogi és büntetésvégrehajtási jogi kutatószeminárium 1. </t>
  </si>
  <si>
    <t>phj_AJ_D1_T:-sz_AGJ1</t>
  </si>
  <si>
    <t>Agrárjogi és szövetkezeti jogi kutatószeminárium 1.</t>
  </si>
  <si>
    <t>phj_AJ_D1_T:-sz_JOT_FIL4</t>
  </si>
  <si>
    <t xml:space="preserve">Filozófia kutatószeminárium 4. </t>
  </si>
  <si>
    <t>phj_AJ_D1_T:-sz_PE1</t>
  </si>
  <si>
    <t xml:space="preserve">Polgári eljárásjogi kutatószeminárium 1. </t>
  </si>
  <si>
    <t>JTI-JP28-CR</t>
  </si>
  <si>
    <t>JP28-CR</t>
  </si>
  <si>
    <t>Citizens’ Rights in the European Union and the European Convention of Human Rights</t>
  </si>
  <si>
    <t>Kártyás Gábor, Petrovics Zoltán dr., Hinárné Hári Ildikó</t>
  </si>
  <si>
    <t>Gervai Judit Dr., Szőke András, Bathó Roberta, Erdősné Szeibert Orsolya Ágnes dr.</t>
  </si>
  <si>
    <t>phj_AJ_D1_T:-sz_MUJ3</t>
  </si>
  <si>
    <t>Szociális- és munkajogi kutatószeminárium 3.</t>
  </si>
  <si>
    <t>phj_AJ_D1_T:-sz_NJ4</t>
  </si>
  <si>
    <t xml:space="preserve">Nemzetközi jogi kutatószeminárium 4. </t>
  </si>
  <si>
    <t>phj_AJ_D1_T:-sz_JOT_JAB3</t>
  </si>
  <si>
    <t xml:space="preserve">Állam- és jogelméleti kutatószeminárium 3. </t>
  </si>
  <si>
    <t>phj_AJ_D1_T:-sz_JOT_JSZ4</t>
  </si>
  <si>
    <t>Jogszociológia kutatószeminárium 4.</t>
  </si>
  <si>
    <t>Lápossy Attila, Bathó Roberta, Erdősné Szeibert Orsolya Ágnes dr.</t>
  </si>
  <si>
    <t>phj2: -T:-kötea(3.szem)</t>
  </si>
  <si>
    <t>Tulajdonjog</t>
  </si>
  <si>
    <t>Beszteri Sára, Tóthné Deme Éva dr., Hinárné Hári Ildikó</t>
  </si>
  <si>
    <t>JTI-JP28-SZD</t>
  </si>
  <si>
    <t>JP28-SZD</t>
  </si>
  <si>
    <t>Thesis</t>
  </si>
  <si>
    <t>phj_AJ_D1_T:-sz_KIG2</t>
  </si>
  <si>
    <t xml:space="preserve">Közigazgatási jogi kutatószeminárium 2. </t>
  </si>
  <si>
    <t>phj_AJ_D1_T:-sz_BE2</t>
  </si>
  <si>
    <t xml:space="preserve">Büntetőeljárásjogi és büntetésvégrehajtási jogi kutatószeminárium 2. </t>
  </si>
  <si>
    <t>JTI-JP28-CI</t>
  </si>
  <si>
    <t>JP28-CI</t>
  </si>
  <si>
    <t>Constitutional Interpretation</t>
  </si>
  <si>
    <t>JTI-JP28-IE</t>
  </si>
  <si>
    <t>JP28-IE</t>
  </si>
  <si>
    <t>International and European Refugee Law</t>
  </si>
  <si>
    <t>phj_AJ_D1_T:-sz_MUJ4</t>
  </si>
  <si>
    <t>Szociális- és munkajogi kutatószeminárium 4.</t>
  </si>
  <si>
    <t>phj_AJ_D1_T:-sz_RJOJT_RJ3</t>
  </si>
  <si>
    <t>Római jogi kutatószeminárium 3.</t>
  </si>
  <si>
    <t>Bíró Judit, Bálint Réka, Dési Ádám Dániel, Elekes Zsuzsanna, Felvinczi Katalin Erzsébet Dr., Lévay Miklós dr.</t>
  </si>
  <si>
    <t>Ácsné Molnár Judit, Hinárné Hári Ildikó</t>
  </si>
  <si>
    <t>phj_AJ_D1_T:-sz_RJOJT_ÖJ2</t>
  </si>
  <si>
    <t>Összehasonlító állam- és jogtörténeti kutatószeminárium 2.</t>
  </si>
  <si>
    <t>phj_AJ_D1_T:-kea_2</t>
  </si>
  <si>
    <t>Bevezetés a tudományelméletbe</t>
  </si>
  <si>
    <t>phj_AJ_D1_T:-sz_MÁJT4</t>
  </si>
  <si>
    <t xml:space="preserve">Magyar állam- jogtörténeti kutatószeminárium 4. </t>
  </si>
  <si>
    <t>Előfeltétel: BJ1; csak az veheti fel, aki fakultatív tárgyként még nem teljesítette</t>
  </si>
  <si>
    <t>phj_KR_D1_T:-ksz_2</t>
  </si>
  <si>
    <t>Oktatói kompetenciák és feladatok a felsőoktatásban</t>
  </si>
  <si>
    <t>phj_AJ_D1_T:-sz_NMJ1</t>
  </si>
  <si>
    <t xml:space="preserve">Nemzetközi magánjogi és európai gazdasági jogi kutatószeminárium 1. </t>
  </si>
  <si>
    <t>phj_AJ_D1_T:-sz_NMJ3</t>
  </si>
  <si>
    <t xml:space="preserve">Nemzetközi magánjogi és európai gazdasági jogi kutatószeminárium 3. </t>
  </si>
  <si>
    <t>phj_AJ_D1_T:-sz_MÁJT_MED4</t>
  </si>
  <si>
    <t>Médiajogi kutatószeminárium 4.</t>
  </si>
  <si>
    <t>phj_AJ_D1_T:-sz_BJ4</t>
  </si>
  <si>
    <t xml:space="preserve">Büntetőjogi kutatószeminárium 4. </t>
  </si>
  <si>
    <t>phj_AJ_D1_T:-sz_JOT_JSZ1</t>
  </si>
  <si>
    <t>Jogszociológia kutatószeminárium 1.</t>
  </si>
  <si>
    <t>phj_AJ_D1_T:-sz_RJOJT_ÖJ4</t>
  </si>
  <si>
    <t>Összehasonlító állam- és jogtörténeti kutatószeminárium 4.</t>
  </si>
  <si>
    <t>Ambrus István dr., Filó Mihály dr.</t>
  </si>
  <si>
    <t>-P:10:00-13:00(Távolléti oktatás (TÁVOLLÉTI))</t>
  </si>
  <si>
    <t>kesz:210126: idő</t>
  </si>
  <si>
    <t>kesz:210125: aszinkron online</t>
  </si>
  <si>
    <t>210127: idő (péntek)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</si>
</sst>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"/>
    <numFmt numFmtId="165" formatCode="yyyy/mm/dd/\ hh:mm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9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6">
    <xf numFmtId="0" fontId="0" fillId="0" borderId="0" xfId="0"/>
    <xf numFmtId="0" fontId="0" fillId="0" borderId="0" xfId="0"/>
    <xf numFmtId="0" fontId="0" fillId="0" borderId="0" xfId="0" applyFill="1"/>
    <xf numFmtId="0" fontId="16" fillId="0" borderId="10" xfId="0" applyFont="1" applyBorder="1"/>
    <xf numFmtId="0" fontId="22" fillId="0" borderId="10" xfId="0" applyFont="1" applyFill="1" applyBorder="1"/>
    <xf numFmtId="0" fontId="16" fillId="0" borderId="0" xfId="0" applyFont="1"/>
    <xf numFmtId="0" fontId="1" fillId="0" borderId="10" xfId="47" applyBorder="1"/>
    <xf numFmtId="0" fontId="0" fillId="0" borderId="10" xfId="47" applyFont="1" applyBorder="1"/>
    <xf numFmtId="0" fontId="1" fillId="0" borderId="10" xfId="47" applyFill="1" applyBorder="1"/>
    <xf numFmtId="0" fontId="0" fillId="0" borderId="10" xfId="47" applyFont="1" applyFill="1" applyBorder="1"/>
    <xf numFmtId="0" fontId="0" fillId="0" borderId="10" xfId="0" applyFont="1" applyFill="1" applyBorder="1"/>
    <xf numFmtId="164" fontId="0" fillId="0" borderId="10" xfId="0" applyNumberFormat="1" applyFont="1" applyFill="1" applyBorder="1"/>
    <xf numFmtId="0" fontId="1" fillId="0" borderId="10" xfId="47" applyFont="1" applyBorder="1"/>
    <xf numFmtId="0" fontId="0" fillId="0" borderId="10" xfId="0" applyBorder="1"/>
    <xf numFmtId="0" fontId="1" fillId="0" borderId="10" xfId="47" applyFont="1" applyFill="1" applyBorder="1"/>
    <xf numFmtId="0" fontId="0" fillId="0" borderId="10" xfId="0" applyFont="1" applyFill="1" applyBorder="1" applyAlignment="1"/>
    <xf numFmtId="0" fontId="23" fillId="0" borderId="0" xfId="0" applyFont="1" applyFill="1" applyBorder="1" applyAlignment="1" applyProtection="1">
      <alignment horizontal="left" vertical="center" wrapText="1" shrinkToFit="1"/>
      <protection locked="0"/>
    </xf>
    <xf numFmtId="0" fontId="23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8" fillId="0" borderId="0" xfId="0" applyFont="1" applyFill="1"/>
    <xf numFmtId="0" fontId="18" fillId="0" borderId="0" xfId="0" quotePrefix="1" applyFont="1" applyFill="1"/>
    <xf numFmtId="0" fontId="23" fillId="0" borderId="15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36" xfId="0" applyFont="1" applyBorder="1" applyAlignment="1">
      <alignment horizontal="left"/>
    </xf>
    <xf numFmtId="0" fontId="24" fillId="0" borderId="10" xfId="0" applyFont="1" applyBorder="1" applyAlignment="1">
      <alignment horizontal="left" wrapText="1"/>
    </xf>
    <xf numFmtId="0" fontId="24" fillId="0" borderId="10" xfId="0" applyFont="1" applyBorder="1" applyAlignment="1">
      <alignment horizontal="center" wrapText="1"/>
    </xf>
    <xf numFmtId="0" fontId="24" fillId="0" borderId="23" xfId="0" applyFont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center" wrapText="1"/>
    </xf>
    <xf numFmtId="0" fontId="0" fillId="0" borderId="23" xfId="0" applyFont="1" applyFill="1" applyBorder="1" applyAlignment="1">
      <alignment horizontal="left" wrapText="1"/>
    </xf>
    <xf numFmtId="0" fontId="24" fillId="0" borderId="34" xfId="0" applyFont="1" applyBorder="1" applyAlignment="1">
      <alignment horizontal="left" wrapText="1"/>
    </xf>
    <xf numFmtId="0" fontId="24" fillId="0" borderId="34" xfId="0" applyFont="1" applyBorder="1" applyAlignment="1">
      <alignment horizontal="center" wrapText="1"/>
    </xf>
    <xf numFmtId="0" fontId="24" fillId="0" borderId="37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left"/>
    </xf>
    <xf numFmtId="0" fontId="23" fillId="0" borderId="34" xfId="0" applyFont="1" applyFill="1" applyBorder="1" applyAlignment="1">
      <alignment horizontal="left" wrapText="1"/>
    </xf>
    <xf numFmtId="0" fontId="23" fillId="0" borderId="34" xfId="0" applyFont="1" applyFill="1" applyBorder="1" applyAlignment="1">
      <alignment horizontal="center"/>
    </xf>
    <xf numFmtId="1" fontId="25" fillId="0" borderId="20" xfId="42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3" fillId="0" borderId="40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quotePrefix="1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 shrinkToFit="1"/>
    </xf>
    <xf numFmtId="0" fontId="23" fillId="0" borderId="18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 shrinkToFi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23" fillId="0" borderId="15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/>
    </xf>
    <xf numFmtId="0" fontId="23" fillId="0" borderId="0" xfId="0" applyFont="1" applyFill="1"/>
    <xf numFmtId="0" fontId="23" fillId="0" borderId="0" xfId="0" applyFont="1" applyFill="1" applyBorder="1"/>
    <xf numFmtId="0" fontId="26" fillId="33" borderId="0" xfId="0" applyFont="1" applyFill="1" applyBorder="1"/>
    <xf numFmtId="0" fontId="26" fillId="33" borderId="44" xfId="0" applyFont="1" applyFill="1" applyBorder="1"/>
    <xf numFmtId="0" fontId="14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23" fillId="0" borderId="1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/>
    <xf numFmtId="0" fontId="23" fillId="0" borderId="1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/>
    </xf>
    <xf numFmtId="49" fontId="23" fillId="36" borderId="18" xfId="0" applyNumberFormat="1" applyFont="1" applyFill="1" applyBorder="1" applyAlignment="1">
      <alignment horizontal="center" vertical="center" wrapText="1" shrinkToFit="1"/>
    </xf>
    <xf numFmtId="0" fontId="23" fillId="36" borderId="10" xfId="0" applyFont="1" applyFill="1" applyBorder="1" applyAlignment="1">
      <alignment horizontal="left" wrapText="1"/>
    </xf>
    <xf numFmtId="49" fontId="23" fillId="36" borderId="10" xfId="0" applyNumberFormat="1" applyFont="1" applyFill="1" applyBorder="1" applyAlignment="1">
      <alignment horizontal="center" vertical="center" wrapText="1" shrinkToFit="1"/>
    </xf>
    <xf numFmtId="0" fontId="23" fillId="36" borderId="10" xfId="0" applyFont="1" applyFill="1" applyBorder="1" applyAlignment="1">
      <alignment horizontal="center" vertical="center" wrapText="1"/>
    </xf>
    <xf numFmtId="0" fontId="23" fillId="36" borderId="10" xfId="0" applyNumberFormat="1" applyFont="1" applyFill="1" applyBorder="1" applyAlignment="1">
      <alignment horizontal="center" vertical="center" wrapText="1" shrinkToFit="1"/>
    </xf>
    <xf numFmtId="0" fontId="23" fillId="36" borderId="12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vertical="center"/>
    </xf>
    <xf numFmtId="0" fontId="23" fillId="36" borderId="15" xfId="0" applyFont="1" applyFill="1" applyBorder="1" applyAlignment="1">
      <alignment horizontal="center" vertical="center" wrapText="1" shrinkToFit="1"/>
    </xf>
    <xf numFmtId="0" fontId="23" fillId="36" borderId="14" xfId="0" applyFont="1" applyFill="1" applyBorder="1" applyAlignment="1">
      <alignment horizontal="center" vertical="center" wrapText="1"/>
    </xf>
    <xf numFmtId="0" fontId="23" fillId="36" borderId="15" xfId="0" applyFont="1" applyFill="1" applyBorder="1" applyAlignment="1">
      <alignment horizontal="center" vertical="center"/>
    </xf>
    <xf numFmtId="0" fontId="23" fillId="37" borderId="10" xfId="0" applyFont="1" applyFill="1" applyBorder="1" applyAlignment="1">
      <alignment horizontal="center"/>
    </xf>
    <xf numFmtId="49" fontId="23" fillId="37" borderId="18" xfId="0" applyNumberFormat="1" applyFont="1" applyFill="1" applyBorder="1" applyAlignment="1">
      <alignment horizontal="center" vertical="center" wrapText="1" shrinkToFit="1"/>
    </xf>
    <xf numFmtId="0" fontId="23" fillId="37" borderId="10" xfId="0" applyFont="1" applyFill="1" applyBorder="1" applyAlignment="1">
      <alignment horizontal="left" wrapText="1"/>
    </xf>
    <xf numFmtId="0" fontId="23" fillId="37" borderId="18" xfId="0" applyFont="1" applyFill="1" applyBorder="1" applyAlignment="1">
      <alignment horizontal="center" vertical="center" wrapText="1"/>
    </xf>
    <xf numFmtId="49" fontId="23" fillId="37" borderId="10" xfId="0" applyNumberFormat="1" applyFont="1" applyFill="1" applyBorder="1" applyAlignment="1">
      <alignment horizontal="center" vertical="center" wrapText="1" shrinkToFit="1"/>
    </xf>
    <xf numFmtId="0" fontId="23" fillId="37" borderId="10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18" xfId="0" applyFont="1" applyFill="1" applyBorder="1" applyAlignment="1"/>
    <xf numFmtId="0" fontId="23" fillId="0" borderId="19" xfId="0" applyFont="1" applyFill="1" applyBorder="1" applyAlignment="1">
      <alignment wrapText="1"/>
    </xf>
    <xf numFmtId="0" fontId="23" fillId="0" borderId="12" xfId="0" applyFont="1" applyFill="1" applyBorder="1" applyAlignment="1">
      <alignment horizontal="center"/>
    </xf>
    <xf numFmtId="0" fontId="23" fillId="0" borderId="13" xfId="0" applyFont="1" applyFill="1" applyBorder="1" applyAlignment="1">
      <alignment wrapText="1"/>
    </xf>
    <xf numFmtId="0" fontId="23" fillId="0" borderId="14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45" xfId="0" applyFont="1" applyFill="1" applyBorder="1" applyAlignment="1">
      <alignment wrapText="1"/>
    </xf>
    <xf numFmtId="0" fontId="23" fillId="34" borderId="12" xfId="0" applyFont="1" applyFill="1" applyBorder="1" applyAlignment="1">
      <alignment horizontal="center"/>
    </xf>
    <xf numFmtId="0" fontId="23" fillId="34" borderId="13" xfId="0" applyFont="1" applyFill="1" applyBorder="1" applyAlignment="1">
      <alignment horizontal="left" wrapText="1"/>
    </xf>
    <xf numFmtId="0" fontId="23" fillId="35" borderId="12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left" wrapText="1"/>
    </xf>
    <xf numFmtId="0" fontId="23" fillId="35" borderId="14" xfId="0" applyFont="1" applyFill="1" applyBorder="1" applyAlignment="1">
      <alignment horizontal="center"/>
    </xf>
    <xf numFmtId="0" fontId="23" fillId="35" borderId="15" xfId="0" applyFont="1" applyFill="1" applyBorder="1" applyAlignment="1">
      <alignment horizontal="center"/>
    </xf>
    <xf numFmtId="0" fontId="23" fillId="35" borderId="45" xfId="0" applyFont="1" applyFill="1" applyBorder="1" applyAlignment="1">
      <alignment horizontal="left" wrapText="1"/>
    </xf>
    <xf numFmtId="0" fontId="23" fillId="0" borderId="19" xfId="0" applyFont="1" applyFill="1" applyBorder="1" applyAlignment="1">
      <alignment horizontal="left" wrapText="1"/>
    </xf>
    <xf numFmtId="0" fontId="23" fillId="0" borderId="13" xfId="0" applyFont="1" applyFill="1" applyBorder="1" applyAlignment="1">
      <alignment horizontal="left" wrapText="1"/>
    </xf>
    <xf numFmtId="0" fontId="23" fillId="0" borderId="45" xfId="0" applyFont="1" applyFill="1" applyBorder="1" applyAlignment="1">
      <alignment horizontal="left" wrapText="1"/>
    </xf>
    <xf numFmtId="0" fontId="23" fillId="0" borderId="19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3" fillId="0" borderId="45" xfId="0" applyFont="1" applyFill="1" applyBorder="1" applyAlignment="1">
      <alignment horizontal="left"/>
    </xf>
    <xf numFmtId="0" fontId="23" fillId="36" borderId="17" xfId="0" applyFont="1" applyFill="1" applyBorder="1" applyAlignment="1">
      <alignment horizontal="center"/>
    </xf>
    <xf numFmtId="0" fontId="23" fillId="36" borderId="18" xfId="0" applyFont="1" applyFill="1" applyBorder="1" applyAlignment="1">
      <alignment horizontal="center"/>
    </xf>
    <xf numFmtId="0" fontId="23" fillId="36" borderId="19" xfId="0" applyFont="1" applyFill="1" applyBorder="1" applyAlignment="1">
      <alignment horizontal="left" wrapText="1"/>
    </xf>
    <xf numFmtId="0" fontId="23" fillId="37" borderId="12" xfId="0" applyFont="1" applyFill="1" applyBorder="1" applyAlignment="1">
      <alignment horizontal="center"/>
    </xf>
    <xf numFmtId="0" fontId="23" fillId="36" borderId="12" xfId="0" applyFont="1" applyFill="1" applyBorder="1" applyAlignment="1">
      <alignment horizontal="center"/>
    </xf>
    <xf numFmtId="0" fontId="23" fillId="36" borderId="14" xfId="0" applyFont="1" applyFill="1" applyBorder="1" applyAlignment="1">
      <alignment horizontal="center"/>
    </xf>
    <xf numFmtId="0" fontId="23" fillId="36" borderId="15" xfId="0" applyFont="1" applyFill="1" applyBorder="1" applyAlignment="1">
      <alignment horizontal="center"/>
    </xf>
    <xf numFmtId="0" fontId="23" fillId="36" borderId="15" xfId="0" applyFont="1" applyFill="1" applyBorder="1" applyAlignment="1">
      <alignment horizontal="left" wrapText="1"/>
    </xf>
    <xf numFmtId="0" fontId="23" fillId="37" borderId="23" xfId="0" applyFont="1" applyFill="1" applyBorder="1" applyAlignment="1">
      <alignment horizontal="left" wrapText="1"/>
    </xf>
    <xf numFmtId="0" fontId="23" fillId="36" borderId="23" xfId="0" applyFont="1" applyFill="1" applyBorder="1" applyAlignment="1">
      <alignment horizontal="left" wrapText="1"/>
    </xf>
    <xf numFmtId="0" fontId="23" fillId="36" borderId="28" xfId="0" applyFont="1" applyFill="1" applyBorder="1" applyAlignment="1">
      <alignment horizontal="left" wrapText="1"/>
    </xf>
    <xf numFmtId="0" fontId="23" fillId="36" borderId="46" xfId="0" applyFont="1" applyFill="1" applyBorder="1" applyAlignment="1">
      <alignment horizontal="center"/>
    </xf>
    <xf numFmtId="0" fontId="23" fillId="36" borderId="43" xfId="0" applyFont="1" applyFill="1" applyBorder="1" applyAlignment="1">
      <alignment horizontal="center"/>
    </xf>
    <xf numFmtId="0" fontId="23" fillId="36" borderId="43" xfId="0" applyFont="1" applyFill="1" applyBorder="1" applyAlignment="1">
      <alignment horizontal="center" vertical="center" wrapText="1"/>
    </xf>
    <xf numFmtId="0" fontId="23" fillId="36" borderId="43" xfId="0" applyFont="1" applyFill="1" applyBorder="1" applyAlignment="1">
      <alignment horizontal="left"/>
    </xf>
    <xf numFmtId="0" fontId="23" fillId="37" borderId="17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left" wrapText="1"/>
    </xf>
    <xf numFmtId="0" fontId="23" fillId="37" borderId="12" xfId="0" applyFont="1" applyFill="1" applyBorder="1" applyAlignment="1">
      <alignment horizontal="center" vertical="center" wrapText="1"/>
    </xf>
    <xf numFmtId="0" fontId="23" fillId="37" borderId="10" xfId="0" applyFont="1" applyFill="1" applyBorder="1" applyAlignment="1">
      <alignment horizontal="center" vertical="center"/>
    </xf>
    <xf numFmtId="0" fontId="23" fillId="37" borderId="10" xfId="0" applyFont="1" applyFill="1" applyBorder="1" applyAlignment="1" applyProtection="1">
      <alignment horizontal="left" wrapText="1"/>
      <protection locked="0"/>
    </xf>
    <xf numFmtId="0" fontId="25" fillId="0" borderId="30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 shrinkToFit="1"/>
    </xf>
    <xf numFmtId="0" fontId="23" fillId="0" borderId="13" xfId="0" applyFont="1" applyFill="1" applyBorder="1" applyAlignment="1">
      <alignment horizontal="center" vertical="center"/>
    </xf>
    <xf numFmtId="0" fontId="23" fillId="0" borderId="10" xfId="0" quotePrefix="1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43" xfId="0" applyFont="1" applyFill="1" applyBorder="1"/>
    <xf numFmtId="0" fontId="23" fillId="0" borderId="45" xfId="0" applyFont="1" applyFill="1" applyBorder="1" applyAlignment="1">
      <alignment horizontal="center" vertical="center" wrapText="1" shrinkToFit="1"/>
    </xf>
    <xf numFmtId="0" fontId="23" fillId="0" borderId="45" xfId="0" applyFont="1" applyFill="1" applyBorder="1" applyAlignment="1">
      <alignment horizontal="center" vertical="center"/>
    </xf>
    <xf numFmtId="0" fontId="23" fillId="0" borderId="15" xfId="0" quotePrefix="1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wrapText="1"/>
    </xf>
    <xf numFmtId="0" fontId="23" fillId="0" borderId="18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wrapText="1"/>
    </xf>
    <xf numFmtId="0" fontId="23" fillId="0" borderId="14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23" fillId="0" borderId="39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center"/>
    </xf>
    <xf numFmtId="0" fontId="23" fillId="0" borderId="48" xfId="0" applyFont="1" applyFill="1" applyBorder="1" applyAlignment="1">
      <alignment horizontal="center"/>
    </xf>
    <xf numFmtId="0" fontId="23" fillId="0" borderId="43" xfId="0" applyFont="1" applyFill="1" applyBorder="1" applyAlignment="1">
      <alignment horizontal="center"/>
    </xf>
    <xf numFmtId="0" fontId="23" fillId="0" borderId="43" xfId="0" applyFont="1" applyFill="1" applyBorder="1" applyAlignment="1">
      <alignment horizontal="left"/>
    </xf>
    <xf numFmtId="0" fontId="23" fillId="0" borderId="49" xfId="0" applyFont="1" applyFill="1" applyBorder="1" applyAlignment="1">
      <alignment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45" xfId="0" applyFont="1" applyFill="1" applyBorder="1" applyAlignment="1">
      <alignment horizontal="left" vertical="center" wrapText="1"/>
    </xf>
    <xf numFmtId="0" fontId="23" fillId="37" borderId="42" xfId="0" applyFont="1" applyFill="1" applyBorder="1" applyAlignment="1">
      <alignment horizontal="center"/>
    </xf>
    <xf numFmtId="0" fontId="23" fillId="37" borderId="34" xfId="0" applyFont="1" applyFill="1" applyBorder="1" applyAlignment="1">
      <alignment horizontal="center"/>
    </xf>
    <xf numFmtId="0" fontId="23" fillId="37" borderId="34" xfId="0" applyFont="1" applyFill="1" applyBorder="1" applyAlignment="1">
      <alignment horizontal="left" wrapText="1"/>
    </xf>
    <xf numFmtId="0" fontId="23" fillId="37" borderId="50" xfId="0" applyFont="1" applyFill="1" applyBorder="1" applyAlignment="1">
      <alignment horizontal="center" vertical="center" wrapText="1"/>
    </xf>
    <xf numFmtId="0" fontId="23" fillId="37" borderId="24" xfId="0" applyFont="1" applyFill="1" applyBorder="1" applyAlignment="1">
      <alignment horizontal="center" vertical="center"/>
    </xf>
    <xf numFmtId="0" fontId="23" fillId="37" borderId="24" xfId="0" applyFont="1" applyFill="1" applyBorder="1" applyAlignment="1">
      <alignment horizontal="left" wrapText="1"/>
    </xf>
    <xf numFmtId="0" fontId="25" fillId="36" borderId="5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/>
    </xf>
    <xf numFmtId="0" fontId="27" fillId="0" borderId="11" xfId="0" applyNumberFormat="1" applyFont="1" applyBorder="1" applyAlignment="1">
      <alignment horizontal="left"/>
    </xf>
    <xf numFmtId="0" fontId="27" fillId="0" borderId="10" xfId="0" applyFont="1" applyBorder="1" applyAlignment="1">
      <alignment horizontal="left" wrapText="1"/>
    </xf>
    <xf numFmtId="0" fontId="27" fillId="0" borderId="10" xfId="0" applyFont="1" applyBorder="1" applyAlignment="1">
      <alignment horizontal="center" wrapText="1"/>
    </xf>
    <xf numFmtId="0" fontId="27" fillId="0" borderId="23" xfId="0" applyFont="1" applyBorder="1" applyAlignment="1">
      <alignment horizontal="left" wrapText="1"/>
    </xf>
    <xf numFmtId="0" fontId="0" fillId="0" borderId="34" xfId="0" applyFont="1" applyBorder="1" applyAlignment="1">
      <alignment horizontal="left" wrapText="1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0" fontId="0" fillId="0" borderId="0" xfId="0" applyFont="1" applyFill="1"/>
    <xf numFmtId="164" fontId="0" fillId="0" borderId="0" xfId="0" applyNumberFormat="1" applyFont="1" applyFill="1"/>
    <xf numFmtId="165" fontId="0" fillId="0" borderId="0" xfId="0" applyNumberFormat="1" applyFont="1" applyFill="1"/>
    <xf numFmtId="0" fontId="23" fillId="0" borderId="10" xfId="0" applyFont="1" applyBorder="1" applyAlignment="1">
      <alignment horizontal="center" wrapText="1"/>
    </xf>
    <xf numFmtId="0" fontId="23" fillId="0" borderId="34" xfId="0" applyFont="1" applyBorder="1" applyAlignment="1">
      <alignment horizont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0" fontId="23" fillId="36" borderId="15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left"/>
    </xf>
    <xf numFmtId="0" fontId="28" fillId="0" borderId="11" xfId="0" applyFont="1" applyFill="1" applyBorder="1" applyAlignment="1">
      <alignment horizontal="left"/>
    </xf>
    <xf numFmtId="0" fontId="28" fillId="0" borderId="10" xfId="0" applyFont="1" applyBorder="1" applyAlignment="1">
      <alignment horizontal="left" wrapText="1"/>
    </xf>
    <xf numFmtId="0" fontId="28" fillId="0" borderId="10" xfId="0" applyFont="1" applyBorder="1" applyAlignment="1">
      <alignment horizontal="center" wrapText="1"/>
    </xf>
    <xf numFmtId="0" fontId="28" fillId="0" borderId="0" xfId="0" applyFont="1" applyBorder="1"/>
    <xf numFmtId="0" fontId="28" fillId="0" borderId="0" xfId="0" applyFont="1"/>
    <xf numFmtId="0" fontId="29" fillId="0" borderId="10" xfId="0" applyFont="1" applyBorder="1" applyAlignment="1">
      <alignment horizontal="left" wrapText="1"/>
    </xf>
    <xf numFmtId="0" fontId="0" fillId="0" borderId="34" xfId="0" applyFont="1" applyFill="1" applyBorder="1" applyAlignment="1">
      <alignment horizontal="left" wrapText="1"/>
    </xf>
    <xf numFmtId="0" fontId="0" fillId="0" borderId="37" xfId="0" applyFont="1" applyBorder="1" applyAlignment="1">
      <alignment horizontal="left" wrapText="1"/>
    </xf>
    <xf numFmtId="0" fontId="0" fillId="0" borderId="11" xfId="0" applyNumberFormat="1" applyFont="1" applyBorder="1" applyAlignment="1">
      <alignment horizontal="left"/>
    </xf>
    <xf numFmtId="0" fontId="30" fillId="0" borderId="0" xfId="0" applyFont="1" applyFill="1"/>
    <xf numFmtId="164" fontId="30" fillId="0" borderId="0" xfId="0" applyNumberFormat="1" applyFont="1" applyFill="1"/>
    <xf numFmtId="165" fontId="30" fillId="0" borderId="0" xfId="0" applyNumberFormat="1" applyFont="1" applyFill="1"/>
    <xf numFmtId="0" fontId="31" fillId="0" borderId="10" xfId="0" applyFont="1" applyBorder="1" applyAlignment="1">
      <alignment horizontal="left" wrapText="1"/>
    </xf>
    <xf numFmtId="0" fontId="0" fillId="0" borderId="11" xfId="0" applyFont="1" applyBorder="1" applyAlignment="1">
      <alignment horizontal="left"/>
    </xf>
    <xf numFmtId="0" fontId="0" fillId="0" borderId="34" xfId="0" applyFont="1" applyBorder="1" applyAlignment="1">
      <alignment horizontal="center" wrapText="1"/>
    </xf>
    <xf numFmtId="0" fontId="24" fillId="0" borderId="24" xfId="0" applyFont="1" applyBorder="1" applyAlignment="1">
      <alignment horizontal="left" wrapText="1"/>
    </xf>
    <xf numFmtId="0" fontId="32" fillId="0" borderId="11" xfId="0" applyNumberFormat="1" applyFont="1" applyBorder="1" applyAlignment="1">
      <alignment horizontal="left"/>
    </xf>
    <xf numFmtId="0" fontId="28" fillId="0" borderId="10" xfId="0" applyFont="1" applyFill="1" applyBorder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32" fillId="0" borderId="10" xfId="0" applyFont="1" applyBorder="1" applyAlignment="1">
      <alignment horizontal="left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 shrinkToFit="1"/>
    </xf>
    <xf numFmtId="0" fontId="23" fillId="0" borderId="47" xfId="0" applyFont="1" applyFill="1" applyBorder="1" applyAlignment="1">
      <alignment horizontal="center" vertical="center" wrapText="1" shrinkToFit="1"/>
    </xf>
    <xf numFmtId="0" fontId="23" fillId="0" borderId="10" xfId="0" quotePrefix="1" applyFont="1" applyFill="1" applyBorder="1" applyAlignment="1">
      <alignment horizontal="center" vertical="center" wrapText="1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15" xfId="0" quotePrefix="1" applyFont="1" applyFill="1" applyBorder="1" applyAlignment="1">
      <alignment horizontal="center" vertical="center" wrapText="1" shrinkToFit="1"/>
    </xf>
    <xf numFmtId="0" fontId="23" fillId="0" borderId="37" xfId="0" applyFont="1" applyFill="1" applyBorder="1" applyAlignment="1">
      <alignment horizontal="left" wrapText="1"/>
    </xf>
    <xf numFmtId="0" fontId="34" fillId="38" borderId="10" xfId="0" applyFont="1" applyFill="1" applyBorder="1" applyAlignment="1">
      <alignment horizontal="center" wrapText="1"/>
    </xf>
    <xf numFmtId="0" fontId="34" fillId="38" borderId="10" xfId="0" applyFont="1" applyFill="1" applyBorder="1" applyAlignment="1">
      <alignment horizontal="center"/>
    </xf>
    <xf numFmtId="0" fontId="0" fillId="0" borderId="0" xfId="0" quotePrefix="1" applyFont="1" applyFill="1"/>
    <xf numFmtId="0" fontId="28" fillId="0" borderId="23" xfId="0" applyFont="1" applyBorder="1" applyAlignment="1">
      <alignment horizontal="left" wrapText="1"/>
    </xf>
    <xf numFmtId="0" fontId="29" fillId="0" borderId="11" xfId="0" applyFont="1" applyFill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10" xfId="0" applyFont="1" applyBorder="1" applyAlignment="1">
      <alignment horizontal="center" wrapText="1"/>
    </xf>
    <xf numFmtId="0" fontId="0" fillId="0" borderId="36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3" fillId="0" borderId="34" xfId="0" applyFont="1" applyBorder="1" applyAlignment="1">
      <alignment horizontal="left" wrapText="1"/>
    </xf>
    <xf numFmtId="0" fontId="33" fillId="0" borderId="34" xfId="0" applyFont="1" applyBorder="1" applyAlignment="1">
      <alignment horizontal="center" wrapText="1"/>
    </xf>
    <xf numFmtId="0" fontId="33" fillId="0" borderId="34" xfId="0" applyNumberFormat="1" applyFont="1" applyBorder="1" applyAlignment="1">
      <alignment horizontal="left" wrapText="1"/>
    </xf>
    <xf numFmtId="0" fontId="24" fillId="0" borderId="24" xfId="0" applyFont="1" applyFill="1" applyBorder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0" fontId="24" fillId="0" borderId="36" xfId="0" applyFont="1" applyBorder="1" applyAlignment="1">
      <alignment horizontal="left" wrapText="1"/>
    </xf>
    <xf numFmtId="0" fontId="14" fillId="0" borderId="10" xfId="0" applyFont="1" applyFill="1" applyBorder="1" applyAlignment="1">
      <alignment horizontal="left" wrapText="1"/>
    </xf>
    <xf numFmtId="0" fontId="36" fillId="0" borderId="34" xfId="0" applyNumberFormat="1" applyFont="1" applyBorder="1" applyAlignment="1">
      <alignment horizontal="left" wrapText="1"/>
    </xf>
    <xf numFmtId="0" fontId="33" fillId="0" borderId="11" xfId="0" applyNumberFormat="1" applyFont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0" fillId="0" borderId="34" xfId="0" applyNumberFormat="1" applyFont="1" applyBorder="1" applyAlignment="1">
      <alignment horizontal="left" wrapText="1"/>
    </xf>
    <xf numFmtId="0" fontId="35" fillId="0" borderId="10" xfId="0" applyFont="1" applyFill="1" applyBorder="1" applyAlignment="1">
      <alignment horizontal="left" wrapText="1"/>
    </xf>
    <xf numFmtId="0" fontId="37" fillId="0" borderId="34" xfId="0" applyNumberFormat="1" applyFont="1" applyBorder="1" applyAlignment="1">
      <alignment horizontal="left" wrapText="1"/>
    </xf>
    <xf numFmtId="0" fontId="0" fillId="0" borderId="37" xfId="0" applyFont="1" applyFill="1" applyBorder="1" applyAlignment="1">
      <alignment horizontal="left" wrapText="1"/>
    </xf>
    <xf numFmtId="0" fontId="36" fillId="0" borderId="11" xfId="0" applyFont="1" applyBorder="1" applyAlignment="1">
      <alignment horizontal="left"/>
    </xf>
    <xf numFmtId="0" fontId="32" fillId="0" borderId="11" xfId="0" applyFont="1" applyBorder="1" applyAlignment="1">
      <alignment horizontal="left"/>
    </xf>
    <xf numFmtId="0" fontId="36" fillId="0" borderId="11" xfId="0" applyFont="1" applyFill="1" applyBorder="1" applyAlignment="1">
      <alignment horizontal="left"/>
    </xf>
    <xf numFmtId="0" fontId="37" fillId="0" borderId="36" xfId="0" applyFont="1" applyFill="1" applyBorder="1" applyAlignment="1">
      <alignment horizontal="left"/>
    </xf>
    <xf numFmtId="0" fontId="32" fillId="0" borderId="11" xfId="0" applyFont="1" applyFill="1" applyBorder="1" applyAlignment="1">
      <alignment horizontal="left"/>
    </xf>
    <xf numFmtId="0" fontId="27" fillId="0" borderId="36" xfId="0" applyNumberFormat="1" applyFont="1" applyBorder="1" applyAlignment="1">
      <alignment horizontal="left"/>
    </xf>
    <xf numFmtId="0" fontId="0" fillId="0" borderId="10" xfId="0" applyBorder="1" applyAlignment="1">
      <alignment wrapText="1"/>
    </xf>
    <xf numFmtId="0" fontId="37" fillId="0" borderId="34" xfId="0" applyFont="1" applyBorder="1" applyAlignment="1">
      <alignment horizontal="left" wrapText="1"/>
    </xf>
    <xf numFmtId="0" fontId="14" fillId="0" borderId="34" xfId="0" applyFont="1" applyBorder="1" applyAlignment="1">
      <alignment horizontal="left" wrapText="1"/>
    </xf>
    <xf numFmtId="0" fontId="21" fillId="0" borderId="34" xfId="0" applyFont="1" applyBorder="1" applyAlignment="1">
      <alignment horizontal="left" wrapText="1"/>
    </xf>
    <xf numFmtId="0" fontId="27" fillId="0" borderId="34" xfId="0" applyFont="1" applyBorder="1" applyAlignment="1">
      <alignment horizontal="left" wrapText="1"/>
    </xf>
    <xf numFmtId="0" fontId="36" fillId="0" borderId="10" xfId="0" applyFont="1" applyBorder="1" applyAlignment="1">
      <alignment horizontal="left" wrapText="1"/>
    </xf>
    <xf numFmtId="0" fontId="36" fillId="0" borderId="10" xfId="0" applyFont="1" applyBorder="1" applyAlignment="1">
      <alignment horizontal="center" wrapText="1"/>
    </xf>
    <xf numFmtId="0" fontId="37" fillId="0" borderId="34" xfId="0" applyFont="1" applyBorder="1" applyAlignment="1">
      <alignment horizontal="center" wrapText="1"/>
    </xf>
    <xf numFmtId="0" fontId="27" fillId="0" borderId="34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6" fillId="0" borderId="23" xfId="0" applyFont="1" applyBorder="1" applyAlignment="1">
      <alignment horizontal="left" wrapText="1"/>
    </xf>
    <xf numFmtId="0" fontId="37" fillId="0" borderId="37" xfId="0" applyFont="1" applyBorder="1" applyAlignment="1">
      <alignment horizontal="left" wrapText="1"/>
    </xf>
    <xf numFmtId="0" fontId="27" fillId="0" borderId="37" xfId="0" applyFont="1" applyBorder="1" applyAlignment="1">
      <alignment horizontal="left" wrapText="1"/>
    </xf>
    <xf numFmtId="0" fontId="37" fillId="0" borderId="34" xfId="0" applyFont="1" applyFill="1" applyBorder="1" applyAlignment="1">
      <alignment horizontal="left" wrapText="1"/>
    </xf>
    <xf numFmtId="0" fontId="33" fillId="0" borderId="10" xfId="0" applyFont="1" applyBorder="1" applyAlignment="1">
      <alignment horizontal="left" wrapText="1"/>
    </xf>
    <xf numFmtId="0" fontId="38" fillId="36" borderId="10" xfId="0" applyFont="1" applyFill="1" applyBorder="1" applyAlignment="1">
      <alignment horizontal="center" vertical="center" wrapText="1"/>
    </xf>
    <xf numFmtId="0" fontId="38" fillId="37" borderId="10" xfId="0" applyFont="1" applyFill="1" applyBorder="1" applyAlignment="1">
      <alignment horizontal="center" vertical="center" wrapText="1"/>
    </xf>
    <xf numFmtId="0" fontId="38" fillId="37" borderId="34" xfId="0" applyFont="1" applyFill="1" applyBorder="1" applyAlignment="1">
      <alignment horizontal="center" vertical="center" wrapText="1"/>
    </xf>
    <xf numFmtId="0" fontId="38" fillId="37" borderId="24" xfId="0" applyFont="1" applyFill="1" applyBorder="1" applyAlignment="1">
      <alignment horizontal="center" vertical="center" wrapText="1"/>
    </xf>
    <xf numFmtId="0" fontId="23" fillId="36" borderId="56" xfId="0" applyFont="1" applyFill="1" applyBorder="1" applyAlignment="1">
      <alignment horizontal="center" vertical="center"/>
    </xf>
    <xf numFmtId="0" fontId="23" fillId="36" borderId="52" xfId="0" applyFont="1" applyFill="1" applyBorder="1" applyAlignment="1" applyProtection="1">
      <alignment horizontal="left"/>
      <protection locked="0"/>
    </xf>
    <xf numFmtId="0" fontId="23" fillId="0" borderId="24" xfId="0" applyFont="1" applyFill="1" applyBorder="1" applyAlignment="1">
      <alignment horizontal="center"/>
    </xf>
    <xf numFmtId="0" fontId="23" fillId="0" borderId="10" xfId="0" applyFont="1" applyBorder="1"/>
    <xf numFmtId="0" fontId="23" fillId="0" borderId="59" xfId="0" applyFont="1" applyFill="1" applyBorder="1" applyAlignment="1">
      <alignment horizontal="left" wrapText="1"/>
    </xf>
    <xf numFmtId="0" fontId="23" fillId="0" borderId="23" xfId="0" applyFont="1" applyFill="1" applyBorder="1" applyAlignment="1">
      <alignment horizontal="left" wrapText="1"/>
    </xf>
    <xf numFmtId="0" fontId="23" fillId="0" borderId="28" xfId="0" applyFont="1" applyFill="1" applyBorder="1" applyAlignment="1">
      <alignment horizontal="left" wrapText="1"/>
    </xf>
    <xf numFmtId="0" fontId="23" fillId="0" borderId="57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58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3" fillId="0" borderId="17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left" wrapText="1"/>
    </xf>
    <xf numFmtId="0" fontId="23" fillId="0" borderId="12" xfId="0" applyFont="1" applyBorder="1" applyAlignment="1">
      <alignment horizontal="center" wrapText="1"/>
    </xf>
    <xf numFmtId="0" fontId="23" fillId="0" borderId="13" xfId="0" applyFont="1" applyBorder="1" applyAlignment="1">
      <alignment horizontal="left" wrapText="1"/>
    </xf>
    <xf numFmtId="0" fontId="34" fillId="38" borderId="12" xfId="0" applyFont="1" applyFill="1" applyBorder="1" applyAlignment="1">
      <alignment horizontal="center" wrapText="1"/>
    </xf>
    <xf numFmtId="0" fontId="34" fillId="38" borderId="13" xfId="0" applyFont="1" applyFill="1" applyBorder="1" applyAlignment="1">
      <alignment horizontal="left" wrapText="1"/>
    </xf>
    <xf numFmtId="0" fontId="23" fillId="0" borderId="42" xfId="0" applyFont="1" applyBorder="1" applyAlignment="1">
      <alignment horizontal="center" wrapText="1"/>
    </xf>
    <xf numFmtId="0" fontId="23" fillId="0" borderId="63" xfId="0" applyFont="1" applyBorder="1" applyAlignment="1">
      <alignment horizontal="left" wrapText="1"/>
    </xf>
    <xf numFmtId="0" fontId="0" fillId="0" borderId="23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49" fontId="25" fillId="36" borderId="22" xfId="42" applyNumberFormat="1" applyFont="1" applyFill="1" applyBorder="1" applyAlignment="1">
      <alignment horizontal="center" vertical="center" wrapText="1"/>
    </xf>
    <xf numFmtId="49" fontId="25" fillId="36" borderId="26" xfId="42" applyNumberFormat="1" applyFont="1" applyFill="1" applyBorder="1" applyAlignment="1">
      <alignment horizontal="center" vertical="center" wrapText="1"/>
    </xf>
    <xf numFmtId="49" fontId="25" fillId="36" borderId="27" xfId="42" applyNumberFormat="1" applyFont="1" applyFill="1" applyBorder="1" applyAlignment="1">
      <alignment horizontal="center" vertical="center" wrapText="1"/>
    </xf>
    <xf numFmtId="49" fontId="25" fillId="36" borderId="53" xfId="42" applyNumberFormat="1" applyFont="1" applyFill="1" applyBorder="1" applyAlignment="1">
      <alignment horizontal="center" vertical="center" wrapText="1"/>
    </xf>
    <xf numFmtId="49" fontId="25" fillId="36" borderId="54" xfId="42" applyNumberFormat="1" applyFont="1" applyFill="1" applyBorder="1" applyAlignment="1">
      <alignment horizontal="center" vertical="center" wrapText="1"/>
    </xf>
    <xf numFmtId="49" fontId="25" fillId="36" borderId="55" xfId="42" applyNumberFormat="1" applyFont="1" applyFill="1" applyBorder="1" applyAlignment="1">
      <alignment horizontal="center" vertical="center" wrapText="1"/>
    </xf>
    <xf numFmtId="49" fontId="25" fillId="0" borderId="22" xfId="42" applyNumberFormat="1" applyFont="1" applyFill="1" applyBorder="1" applyAlignment="1">
      <alignment horizontal="center" vertical="center" wrapText="1"/>
    </xf>
    <xf numFmtId="49" fontId="25" fillId="0" borderId="26" xfId="42" applyNumberFormat="1" applyFont="1" applyFill="1" applyBorder="1" applyAlignment="1">
      <alignment horizontal="center" vertical="center" wrapText="1"/>
    </xf>
    <xf numFmtId="49" fontId="25" fillId="0" borderId="27" xfId="42" applyNumberFormat="1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</cellXfs>
  <cellStyles count="96">
    <cellStyle name="1. jelölőszín" xfId="18" builtinId="29" customBuiltin="1"/>
    <cellStyle name="2. jelölőszín" xfId="22" builtinId="33" customBuiltin="1"/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3. jelölőszín" xfId="26" builtinId="37" customBuiltin="1"/>
    <cellStyle name="4. jelölőszín" xfId="30" builtinId="41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5. jelölőszín" xfId="34" builtinId="45" customBuiltin="1"/>
    <cellStyle name="6. jelölőszín" xfId="38" builtinId="49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3" xfId="43"/>
    <cellStyle name="Normál 3 2" xfId="47"/>
    <cellStyle name="Normál 3 2 2" xfId="49"/>
    <cellStyle name="Normál 3 2 2 2" xfId="54"/>
    <cellStyle name="Normál 3 2 2 2 2" xfId="62"/>
    <cellStyle name="Normál 3 2 2 2 2 2" xfId="79"/>
    <cellStyle name="Normál 3 2 2 2 2 3" xfId="95"/>
    <cellStyle name="Normál 3 2 2 2 3" xfId="71"/>
    <cellStyle name="Normál 3 2 2 2 4" xfId="87"/>
    <cellStyle name="Normál 3 2 2 3" xfId="58"/>
    <cellStyle name="Normál 3 2 2 3 2" xfId="75"/>
    <cellStyle name="Normál 3 2 2 3 3" xfId="91"/>
    <cellStyle name="Normál 3 2 2 4" xfId="67"/>
    <cellStyle name="Normál 3 2 2 5" xfId="83"/>
    <cellStyle name="Normál 3 2 3" xfId="52"/>
    <cellStyle name="Normál 3 2 3 2" xfId="60"/>
    <cellStyle name="Normál 3 2 3 2 2" xfId="77"/>
    <cellStyle name="Normál 3 2 3 2 3" xfId="93"/>
    <cellStyle name="Normál 3 2 3 3" xfId="69"/>
    <cellStyle name="Normál 3 2 3 4" xfId="85"/>
    <cellStyle name="Normál 3 2 4" xfId="56"/>
    <cellStyle name="Normál 3 2 4 2" xfId="73"/>
    <cellStyle name="Normál 3 2 4 3" xfId="89"/>
    <cellStyle name="Normál 3 2 5" xfId="65"/>
    <cellStyle name="Normál 3 2 6" xfId="81"/>
    <cellStyle name="Normál 3 3" xfId="48"/>
    <cellStyle name="Normál 3 3 2" xfId="53"/>
    <cellStyle name="Normál 3 3 2 2" xfId="61"/>
    <cellStyle name="Normál 3 3 2 2 2" xfId="78"/>
    <cellStyle name="Normál 3 3 2 2 3" xfId="94"/>
    <cellStyle name="Normál 3 3 2 3" xfId="70"/>
    <cellStyle name="Normál 3 3 2 4" xfId="86"/>
    <cellStyle name="Normál 3 3 3" xfId="57"/>
    <cellStyle name="Normál 3 3 3 2" xfId="74"/>
    <cellStyle name="Normál 3 3 3 3" xfId="90"/>
    <cellStyle name="Normál 3 3 4" xfId="66"/>
    <cellStyle name="Normál 3 3 5" xfId="82"/>
    <cellStyle name="Normál 3 4" xfId="51"/>
    <cellStyle name="Normál 3 4 2" xfId="59"/>
    <cellStyle name="Normál 3 4 2 2" xfId="76"/>
    <cellStyle name="Normál 3 4 2 3" xfId="92"/>
    <cellStyle name="Normál 3 4 3" xfId="68"/>
    <cellStyle name="Normál 3 4 4" xfId="84"/>
    <cellStyle name="Normál 3 5" xfId="55"/>
    <cellStyle name="Normál 3 5 2" xfId="72"/>
    <cellStyle name="Normál 3 5 3" xfId="88"/>
    <cellStyle name="Normál 3 6" xfId="64"/>
    <cellStyle name="Normál 3 7" xfId="80"/>
    <cellStyle name="Normál 3 8" xfId="45"/>
    <cellStyle name="Normál 4" xfId="46"/>
    <cellStyle name="Normál 5" xfId="50"/>
    <cellStyle name="Normál 6" xfId="44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  <cellStyle name="Százalék 2" xfId="63"/>
  </cellStyles>
  <dxfs count="1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auto="1"/>
        </left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medium">
          <color auto="1"/>
        </left>
        <right style="thin">
          <color auto="1"/>
        </right>
      </border>
    </dxf>
    <dxf>
      <font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</dxf>
    <dxf>
      <font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border outline="0">
        <right style="thin">
          <color auto="1"/>
        </right>
      </border>
    </dxf>
    <dxf>
      <border outline="0">
        <right style="thin">
          <color auto="1"/>
        </right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textRotation="0" indent="0" justifyLastLine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textRotation="0" indent="0" justifyLastLine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auto="1"/>
        </left>
        <right style="medium">
          <color auto="1"/>
        </right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yyyy/mm/dd/\ hh:mm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2" defaultTableStyle="TableStyleMedium9" defaultPivotStyle="PivotStyleLight16">
    <tableStyle name="Táblázatstílus 1" pivot="0" count="0"/>
    <tableStyle name="Táblázatstílus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áblázat1" displayName="Táblázat1" ref="A1:Y814" totalsRowShown="0" headerRowDxfId="156" dataDxfId="154" headerRowBorderDxfId="155" tableBorderDxfId="153" totalsRowBorderDxfId="152">
  <autoFilter ref="A1:Y814"/>
  <sortState ref="A2:Y814">
    <sortCondition ref="B4"/>
  </sortState>
  <tableColumns count="25">
    <tableColumn id="1" name="tanszék" dataDxfId="151"/>
    <tableColumn id="20" name="ORR_ssz" dataDxfId="150"/>
    <tableColumn id="23" name="T_kód" dataDxfId="149">
      <calculatedColumnFormula>VLOOKUP(Táblázat1[[#This Row],[ORR_ssz]],hirdetett_K_ORR[#All],7,0)</calculatedColumnFormula>
    </tableColumn>
    <tableColumn id="21" name="K_kód" dataDxfId="148">
      <calculatedColumnFormula>VLOOKUP(Táblázat1[[#This Row],[ORR_ssz]],hirdetett_K_ORR[#All],4,0)</calculatedColumnFormula>
    </tableColumn>
    <tableColumn id="2" name="kurzus címe" dataDxfId="147"/>
    <tableColumn id="3" name="kurzus címe angolul (ha új)" dataDxfId="146"/>
    <tableColumn id="4" name="alt" dataDxfId="145"/>
    <tableColumn id="5" name="képzés" dataDxfId="144"/>
    <tableColumn id="16" name="tantervi_x000a_ helye " dataDxfId="143"/>
    <tableColumn id="6" name="képzés+" dataDxfId="142"/>
    <tableColumn id="7" name="elő-feltétel" dataDxfId="141"/>
    <tableColumn id="8" name="létszám-keret" dataDxfId="140"/>
    <tableColumn id="9" name="időpont (hét)" dataDxfId="139"/>
    <tableColumn id="10" name="időpont (nap)" dataDxfId="138"/>
    <tableColumn id="11" name="időpont (óra)" dataDxfId="137"/>
    <tableColumn id="12" name="időpont (egyedi)" dataDxfId="136"/>
    <tableColumn id="13" name="terem" dataDxfId="135"/>
    <tableColumn id="24" name="Neptun_ora" dataDxfId="134">
      <calculatedColumnFormula>VLOOKUP(Táblázat1[[#This Row],[ORR_ssz]],hirdetett_K_ORR[#All],6,0)</calculatedColumnFormula>
    </tableColumn>
    <tableColumn id="14" name="tárgyfelelős (egy oktató)" dataDxfId="133"/>
    <tableColumn id="15" name="kurzus oktatói" dataDxfId="132"/>
    <tableColumn id="17" name="erasmus" dataDxfId="131"/>
    <tableColumn id="18" name="megjegyzes_x000a_TSZ-től" dataDxfId="130"/>
    <tableColumn id="25" name="A verzió: online tanrend (szinkron online/aszinkron online)" dataDxfId="129"/>
    <tableColumn id="22" name="B verzió: hibrid tanrend (jelenléti/szinkron online/aszinkron online)_x000a_jelenléti/online" dataDxfId="128"/>
    <tableColumn id="19" name="megjegyzés" dataDxfId="12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hirdetett_K_ORR" displayName="hirdetett_K_ORR" ref="A1:Z1156" totalsRowShown="0" headerRowDxfId="126" dataDxfId="125">
  <autoFilter ref="A1:Z1156"/>
  <sortState ref="A2:Z1156">
    <sortCondition ref="A15"/>
  </sortState>
  <tableColumns count="26">
    <tableColumn id="1" name="Weben jelentkezhet" dataDxfId="124"/>
    <tableColumn id="2" name="Szervezet kódja" dataDxfId="123"/>
    <tableColumn id="3" name="Órarendi igények" dataDxfId="122"/>
    <tableColumn id="4" name="Kurzuskód" dataDxfId="121"/>
    <tableColumn id="5" name="Hét típusa" dataDxfId="120"/>
    <tableColumn id="6" name="Órarendi információ" dataDxfId="119"/>
    <tableColumn id="7" name="Tárgykód" dataDxfId="118"/>
    <tableColumn id="8" name="Kurzustípus" dataDxfId="117"/>
    <tableColumn id="9" name="Maximális létszám" dataDxfId="116"/>
    <tableColumn id="10" name="Tárgynév" dataDxfId="115"/>
    <tableColumn id="11" name="Létszám" dataDxfId="114"/>
    <tableColumn id="12" name="Archivált" dataDxfId="113"/>
    <tableColumn id="13" name="Nem indul" dataDxfId="112"/>
    <tableColumn id="14" name="Jelentkezés letiltva" dataDxfId="111"/>
    <tableColumn id="15" name="Megjegyzés" dataDxfId="110"/>
    <tableColumn id="16" name="Leírás" dataDxfId="109"/>
    <tableColumn id="17" name="Létrehozás ideje" dataDxfId="108"/>
    <tableColumn id="18" name="Oktatók" dataDxfId="107"/>
    <tableColumn id="19" name="A hét napja" dataDxfId="106"/>
    <tableColumn id="20" name="Tól" dataDxfId="105"/>
    <tableColumn id="21" name="Ig" dataDxfId="104"/>
    <tableColumn id="22" name="Termek" dataDxfId="103"/>
    <tableColumn id="23" name="Hetek" dataDxfId="102"/>
    <tableColumn id="24" name="Egyéb információ" dataDxfId="101"/>
    <tableColumn id="25" name="Várólista létszám" dataDxfId="100"/>
    <tableColumn id="26" name="Típusazonosító" dataDxfId="9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áblázat2" displayName="Táblázat2" ref="A2:AC22" totalsRowShown="0" headerRowDxfId="98" dataDxfId="96" headerRowBorderDxfId="97" tableBorderDxfId="95">
  <autoFilter ref="A2:AC22"/>
  <tableColumns count="29">
    <tableColumn id="1" name="Oszlop1" dataDxfId="94"/>
    <tableColumn id="2" name="Oszlop2" dataDxfId="93"/>
    <tableColumn id="3" name="Oszlop3" dataDxfId="92"/>
    <tableColumn id="4" name="Oszlop4" dataDxfId="91"/>
    <tableColumn id="5" name="Oszlop5" dataDxfId="90"/>
    <tableColumn id="6" name="Oszlop6" dataDxfId="89"/>
    <tableColumn id="7" name="Oszlop7" dataDxfId="88"/>
    <tableColumn id="8" name="Oszlop8" dataDxfId="87"/>
    <tableColumn id="9" name="Oszlop9" dataDxfId="86"/>
    <tableColumn id="10" name="Oszlop10" dataDxfId="85"/>
    <tableColumn id="11" name="Oszlop11" dataDxfId="84"/>
    <tableColumn id="12" name="Oszlop12" dataDxfId="83"/>
    <tableColumn id="13" name="Oszlop13" dataDxfId="82"/>
    <tableColumn id="14" name="Oszlop14" dataDxfId="81"/>
    <tableColumn id="15" name="Oszlop15" dataDxfId="80"/>
    <tableColumn id="16" name="Oszlop16" dataDxfId="79"/>
    <tableColumn id="17" name="Oszlop17" dataDxfId="78"/>
    <tableColumn id="18" name="Oszlop18" dataDxfId="77"/>
    <tableColumn id="19" name="Oszlop19" dataDxfId="76"/>
    <tableColumn id="20" name="Oszlop20" dataDxfId="75"/>
    <tableColumn id="21" name="Oszlop21" dataDxfId="74"/>
    <tableColumn id="22" name="Oszlop22" dataDxfId="73"/>
    <tableColumn id="23" name="Oszlop23" dataDxfId="72"/>
    <tableColumn id="24" name="Oszlop24" dataDxfId="71"/>
    <tableColumn id="25" name="Oszlop25" dataDxfId="70"/>
    <tableColumn id="26" name="Oszlop26" dataDxfId="69"/>
    <tableColumn id="27" name="Oszlop27" dataDxfId="68"/>
    <tableColumn id="28" name="Oszlop28" dataDxfId="67"/>
    <tableColumn id="29" name="Oszlop29" dataDxfId="6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Táblázat3" displayName="Táblázat3" ref="A3:Z23" totalsRowShown="0" headerRowDxfId="62" dataDxfId="60" headerRowBorderDxfId="61" tableBorderDxfId="59">
  <autoFilter ref="A3:Z23"/>
  <tableColumns count="26">
    <tableColumn id="1" name="Oszlop1" dataDxfId="58"/>
    <tableColumn id="2" name="Oszlop2" dataDxfId="57"/>
    <tableColumn id="3" name="Oszlop3" dataDxfId="56"/>
    <tableColumn id="4" name="Oszlop4" dataDxfId="55"/>
    <tableColumn id="5" name="Oszlop5" dataDxfId="54"/>
    <tableColumn id="6" name="Oszlop6" dataDxfId="53"/>
    <tableColumn id="7" name="Oszlop7" dataDxfId="52"/>
    <tableColumn id="8" name="Oszlop8" dataDxfId="51"/>
    <tableColumn id="9" name="Oszlop9" dataDxfId="50"/>
    <tableColumn id="10" name="Oszlop10" dataDxfId="49"/>
    <tableColumn id="11" name="Oszlop11" dataDxfId="48"/>
    <tableColumn id="12" name="Oszlop12" dataDxfId="47"/>
    <tableColumn id="13" name="Oszlop13" dataDxfId="46"/>
    <tableColumn id="14" name="Oszlop14" dataDxfId="45"/>
    <tableColumn id="15" name="Oszlop15" dataDxfId="44"/>
    <tableColumn id="16" name="Oszlop16" dataDxfId="43"/>
    <tableColumn id="17" name="Oszlop17" dataDxfId="42"/>
    <tableColumn id="18" name="Oszlop18" dataDxfId="41"/>
    <tableColumn id="19" name="Oszlop19" dataDxfId="40"/>
    <tableColumn id="20" name="Oszlop20" dataDxfId="39"/>
    <tableColumn id="21" name="Oszlop21" dataDxfId="38"/>
    <tableColumn id="22" name="Oszlop22" dataDxfId="37"/>
    <tableColumn id="23" name="Oszlop23" dataDxfId="36"/>
    <tableColumn id="24" name="Oszlop24" dataDxfId="35"/>
    <tableColumn id="25" name="Oszlop25" dataDxfId="34"/>
    <tableColumn id="26" name="Oszlop26" dataDxfId="3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áblázat4" displayName="Táblázat4" ref="A3:M26" totalsRowShown="0" headerRowDxfId="32" dataDxfId="31" tableBorderDxfId="30">
  <autoFilter ref="A3:M26"/>
  <tableColumns count="13">
    <tableColumn id="1" name="Oszlop1" dataDxfId="29"/>
    <tableColumn id="2" name="Oszlop2" dataDxfId="28"/>
    <tableColumn id="3" name="Oszlop3" dataDxfId="27"/>
    <tableColumn id="4" name="Oszlop4" dataDxfId="26"/>
    <tableColumn id="5" name="Oszlop5" dataDxfId="25"/>
    <tableColumn id="6" name="Oszlop6" dataDxfId="24"/>
    <tableColumn id="7" name="Oszlop7" dataDxfId="23"/>
    <tableColumn id="8" name="Oszlop8" dataDxfId="22"/>
    <tableColumn id="9" name="Oszlop9" dataDxfId="21"/>
    <tableColumn id="10" name="Oszlop10" dataDxfId="20"/>
    <tableColumn id="11" name="Oszlop11" dataDxfId="19"/>
    <tableColumn id="12" name="Oszlop12" dataDxfId="18"/>
    <tableColumn id="13" name="Oszlop13" dataDxfId="1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áblázat5" displayName="Táblázat5" ref="A3:N23" totalsRowShown="0" headerRowDxfId="16" dataDxfId="15" tableBorderDxfId="14">
  <autoFilter ref="A3:N23"/>
  <tableColumns count="14">
    <tableColumn id="1" name="Oszlop1" dataDxfId="13"/>
    <tableColumn id="2" name="Oszlop2" dataDxfId="12"/>
    <tableColumn id="3" name="Oszlop3" dataDxfId="11"/>
    <tableColumn id="4" name="Oszlop4" dataDxfId="10"/>
    <tableColumn id="5" name="Oszlop5" dataDxfId="9"/>
    <tableColumn id="6" name="Oszlop6" dataDxfId="8"/>
    <tableColumn id="7" name="Oszlop7" dataDxfId="7"/>
    <tableColumn id="8" name="Oszlop8" dataDxfId="6"/>
    <tableColumn id="9" name="Oszlop9" dataDxfId="5"/>
    <tableColumn id="10" name="Oszlop10" dataDxfId="4"/>
    <tableColumn id="11" name="Oszlop11" dataDxfId="3"/>
    <tableColumn id="12" name="Oszlop12" dataDxfId="2"/>
    <tableColumn id="15" name="Oszlop92" dataDxfId="1"/>
    <tableColumn id="14" name="Oszlop1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814"/>
  <sheetViews>
    <sheetView tabSelected="1" zoomScaleNormal="100" workbookViewId="0"/>
  </sheetViews>
  <sheetFormatPr defaultRowHeight="15" x14ac:dyDescent="0.25"/>
  <cols>
    <col min="1" max="1" width="10" style="28" bestFit="1" customWidth="1"/>
    <col min="2" max="2" width="10" style="28" customWidth="1"/>
    <col min="3" max="3" width="18.7109375" style="28" customWidth="1"/>
    <col min="4" max="4" width="10" style="28" customWidth="1"/>
    <col min="5" max="5" width="37" style="40" customWidth="1"/>
    <col min="6" max="6" width="14.42578125" style="40" customWidth="1"/>
    <col min="7" max="7" width="13.5703125" style="40" bestFit="1" customWidth="1"/>
    <col min="8" max="8" width="9.42578125" style="40" bestFit="1" customWidth="1"/>
    <col min="9" max="9" width="9.7109375" style="41" customWidth="1"/>
    <col min="10" max="10" width="9.28515625" style="40" customWidth="1"/>
    <col min="11" max="11" width="13.5703125" style="40" bestFit="1" customWidth="1"/>
    <col min="12" max="12" width="15.7109375" style="40" bestFit="1" customWidth="1"/>
    <col min="13" max="13" width="15.140625" style="40" bestFit="1" customWidth="1"/>
    <col min="14" max="14" width="15.5703125" style="40" bestFit="1" customWidth="1"/>
    <col min="15" max="15" width="15" style="40" bestFit="1" customWidth="1"/>
    <col min="16" max="16" width="13.85546875" style="40" customWidth="1"/>
    <col min="17" max="17" width="18" style="40" customWidth="1"/>
    <col min="18" max="18" width="26.5703125" style="40" customWidth="1"/>
    <col min="19" max="19" width="25.42578125" style="40" bestFit="1" customWidth="1"/>
    <col min="20" max="20" width="15.85546875" style="40" bestFit="1" customWidth="1"/>
    <col min="21" max="21" width="10.7109375" style="42" bestFit="1" customWidth="1"/>
    <col min="22" max="22" width="20.140625" style="40" bestFit="1" customWidth="1"/>
    <col min="23" max="23" width="20.140625" style="40" customWidth="1"/>
    <col min="24" max="24" width="23.85546875" style="40" customWidth="1"/>
    <col min="25" max="25" width="20.5703125" style="43" customWidth="1"/>
    <col min="26" max="75" width="9.140625" style="23"/>
  </cols>
  <sheetData>
    <row r="1" spans="1:75" s="49" customFormat="1" ht="43.5" customHeight="1" x14ac:dyDescent="0.25">
      <c r="A1" s="45" t="s">
        <v>0</v>
      </c>
      <c r="B1" s="45" t="s">
        <v>1656</v>
      </c>
      <c r="C1" s="45" t="s">
        <v>1658</v>
      </c>
      <c r="D1" s="45" t="s">
        <v>1659</v>
      </c>
      <c r="E1" s="44" t="s">
        <v>1</v>
      </c>
      <c r="F1" s="44" t="s">
        <v>431</v>
      </c>
      <c r="G1" s="44" t="s">
        <v>2</v>
      </c>
      <c r="H1" s="44" t="s">
        <v>3</v>
      </c>
      <c r="I1" s="44" t="s">
        <v>915</v>
      </c>
      <c r="J1" s="44" t="s">
        <v>195</v>
      </c>
      <c r="K1" s="44" t="s">
        <v>4</v>
      </c>
      <c r="L1" s="44" t="s">
        <v>5</v>
      </c>
      <c r="M1" s="44" t="s">
        <v>418</v>
      </c>
      <c r="N1" s="44" t="s">
        <v>252</v>
      </c>
      <c r="O1" s="44" t="s">
        <v>253</v>
      </c>
      <c r="P1" s="44" t="s">
        <v>254</v>
      </c>
      <c r="Q1" s="44" t="s">
        <v>6</v>
      </c>
      <c r="R1" s="44" t="s">
        <v>3554</v>
      </c>
      <c r="S1" s="44" t="s">
        <v>7</v>
      </c>
      <c r="T1" s="44" t="s">
        <v>8</v>
      </c>
      <c r="U1" s="44" t="s">
        <v>9</v>
      </c>
      <c r="V1" s="46" t="s">
        <v>10</v>
      </c>
      <c r="W1" s="46" t="s">
        <v>3664</v>
      </c>
      <c r="X1" s="44" t="s">
        <v>3663</v>
      </c>
      <c r="Y1" s="47" t="s">
        <v>1187</v>
      </c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</row>
    <row r="2" spans="1:75" s="2" customFormat="1" ht="30" customHeight="1" x14ac:dyDescent="0.25">
      <c r="A2" s="27" t="s">
        <v>11</v>
      </c>
      <c r="B2" s="27">
        <v>1</v>
      </c>
      <c r="C2" s="27" t="str">
        <f>VLOOKUP(Táblázat1[[#This Row],[ORR_ssz]],hirdetett_K_ORR[#All],7,0)</f>
        <v>J3:XD(AE):NMOD:09</v>
      </c>
      <c r="D2" s="27" t="str">
        <f>VLOOKUP(Táblázat1[[#This Row],[ORR_ssz]],hirdetett_K_ORR[#All],4,0)</f>
        <v>e</v>
      </c>
      <c r="E2" s="34" t="s">
        <v>653</v>
      </c>
      <c r="F2" s="34"/>
      <c r="G2" s="34" t="s">
        <v>17</v>
      </c>
      <c r="H2" s="34" t="s">
        <v>13</v>
      </c>
      <c r="I2" s="35" t="s">
        <v>119</v>
      </c>
      <c r="J2" s="34" t="s">
        <v>22</v>
      </c>
      <c r="K2" s="34" t="s">
        <v>654</v>
      </c>
      <c r="L2" s="34" t="s">
        <v>229</v>
      </c>
      <c r="M2" s="34"/>
      <c r="N2" s="34" t="s">
        <v>260</v>
      </c>
      <c r="O2" s="34" t="s">
        <v>288</v>
      </c>
      <c r="P2" s="34"/>
      <c r="Q2" s="255" t="s">
        <v>365</v>
      </c>
      <c r="R2" s="27" t="str">
        <f>VLOOKUP(Táblázat1[[#This Row],[ORR_ssz]],hirdetett_K_ORR[#All],6,0)</f>
        <v>H:10:00-12:00(Távolléti oktatás (TÁVOLLÉTI))</v>
      </c>
      <c r="S2" s="34" t="s">
        <v>917</v>
      </c>
      <c r="T2" s="34" t="s">
        <v>1106</v>
      </c>
      <c r="U2" s="34"/>
      <c r="V2" s="36"/>
      <c r="W2" s="36" t="s">
        <v>952</v>
      </c>
      <c r="X2" s="34" t="s">
        <v>952</v>
      </c>
      <c r="Y2" s="246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</row>
    <row r="3" spans="1:75" ht="30" customHeight="1" x14ac:dyDescent="0.25">
      <c r="A3" s="27" t="s">
        <v>11</v>
      </c>
      <c r="B3" s="27">
        <v>2</v>
      </c>
      <c r="C3" s="27" t="str">
        <f>VLOOKUP(Táblázat1[[#This Row],[ORR_ssz]],hirdetett_K_ORR[#All],7,0)</f>
        <v>JL5:AGJ</v>
      </c>
      <c r="D3" s="27" t="str">
        <f>VLOOKUP(Táblázat1[[#This Row],[ORR_ssz]],hirdetett_K_ORR[#All],4,0)</f>
        <v>e</v>
      </c>
      <c r="E3" s="34" t="s">
        <v>973</v>
      </c>
      <c r="F3" s="34"/>
      <c r="G3" s="34" t="s">
        <v>15</v>
      </c>
      <c r="H3" s="34" t="s">
        <v>26</v>
      </c>
      <c r="I3" s="35">
        <v>8</v>
      </c>
      <c r="J3" s="34"/>
      <c r="K3" s="34"/>
      <c r="L3" s="34" t="s">
        <v>1107</v>
      </c>
      <c r="M3" s="34"/>
      <c r="N3" s="34"/>
      <c r="O3" s="34"/>
      <c r="P3" s="34"/>
      <c r="Q3" s="34"/>
      <c r="R3" s="34">
        <f>VLOOKUP(Táblázat1[[#This Row],[ORR_ssz]],hirdetett_K_ORR[#All],6,0)</f>
        <v>0</v>
      </c>
      <c r="S3" s="34"/>
      <c r="T3" s="34" t="s">
        <v>919</v>
      </c>
      <c r="U3" s="34"/>
      <c r="V3" s="36"/>
      <c r="W3" s="36" t="s">
        <v>953</v>
      </c>
      <c r="X3" s="34" t="s">
        <v>953</v>
      </c>
      <c r="Y3" s="31"/>
      <c r="BW3"/>
    </row>
    <row r="4" spans="1:75" ht="30" customHeight="1" x14ac:dyDescent="0.25">
      <c r="A4" s="27" t="s">
        <v>11</v>
      </c>
      <c r="B4" s="27">
        <v>3</v>
      </c>
      <c r="C4" s="27" t="str">
        <f>VLOOKUP(Táblázat1[[#This Row],[ORR_ssz]],hirdetett_K_ORR[#All],7,0)</f>
        <v>J4:AGJ (1)</v>
      </c>
      <c r="D4" s="27" t="str">
        <f>VLOOKUP(Táblázat1[[#This Row],[ORR_ssz]],hirdetett_K_ORR[#All],4,0)</f>
        <v>e</v>
      </c>
      <c r="E4" s="34" t="s">
        <v>14</v>
      </c>
      <c r="F4" s="34"/>
      <c r="G4" s="34" t="s">
        <v>15</v>
      </c>
      <c r="H4" s="34" t="s">
        <v>22</v>
      </c>
      <c r="I4" s="35">
        <v>8</v>
      </c>
      <c r="J4" s="34" t="s">
        <v>13</v>
      </c>
      <c r="K4" s="34"/>
      <c r="L4" s="34" t="s">
        <v>1107</v>
      </c>
      <c r="M4" s="34"/>
      <c r="N4" s="34"/>
      <c r="O4" s="34"/>
      <c r="P4" s="34"/>
      <c r="Q4" s="34"/>
      <c r="R4" s="34">
        <f>VLOOKUP(Táblázat1[[#This Row],[ORR_ssz]],hirdetett_K_ORR[#All],6,0)</f>
        <v>0</v>
      </c>
      <c r="S4" s="34" t="s">
        <v>917</v>
      </c>
      <c r="T4" s="34" t="s">
        <v>1108</v>
      </c>
      <c r="U4" s="34"/>
      <c r="V4" s="36"/>
      <c r="W4" s="36" t="s">
        <v>953</v>
      </c>
      <c r="X4" s="34" t="s">
        <v>953</v>
      </c>
      <c r="Y4" s="31"/>
      <c r="BW4"/>
    </row>
    <row r="5" spans="1:75" ht="30" customHeight="1" x14ac:dyDescent="0.25">
      <c r="A5" s="27" t="s">
        <v>11</v>
      </c>
      <c r="B5" s="27">
        <v>4</v>
      </c>
      <c r="C5" s="27" t="str">
        <f>VLOOKUP(Táblázat1[[#This Row],[ORR_ssz]],hirdetett_K_ORR[#All],7,0)</f>
        <v>J4:AGJ (10)</v>
      </c>
      <c r="D5" s="27" t="str">
        <f>VLOOKUP(Táblázat1[[#This Row],[ORR_ssz]],hirdetett_K_ORR[#All],4,0)</f>
        <v>gy:E</v>
      </c>
      <c r="E5" s="34" t="s">
        <v>655</v>
      </c>
      <c r="F5" s="34"/>
      <c r="G5" s="34" t="s">
        <v>16</v>
      </c>
      <c r="H5" s="34" t="s">
        <v>22</v>
      </c>
      <c r="I5" s="35">
        <v>8</v>
      </c>
      <c r="J5" s="34" t="s">
        <v>13</v>
      </c>
      <c r="K5" s="34"/>
      <c r="L5" s="34" t="s">
        <v>1107</v>
      </c>
      <c r="M5" s="34"/>
      <c r="N5" s="34"/>
      <c r="O5" s="34"/>
      <c r="P5" s="34"/>
      <c r="Q5" s="34"/>
      <c r="R5" s="34">
        <f>VLOOKUP(Táblázat1[[#This Row],[ORR_ssz]],hirdetett_K_ORR[#All],6,0)</f>
        <v>0</v>
      </c>
      <c r="S5" s="34"/>
      <c r="T5" s="34" t="s">
        <v>917</v>
      </c>
      <c r="U5" s="34"/>
      <c r="V5" s="36"/>
      <c r="W5" s="36" t="s">
        <v>952</v>
      </c>
      <c r="X5" s="34" t="s">
        <v>953</v>
      </c>
      <c r="Y5" s="31"/>
      <c r="BW5"/>
    </row>
    <row r="6" spans="1:75" ht="30" customHeight="1" x14ac:dyDescent="0.25">
      <c r="A6" s="27" t="s">
        <v>11</v>
      </c>
      <c r="B6" s="27">
        <v>5</v>
      </c>
      <c r="C6" s="27" t="str">
        <f>VLOOKUP(Táblázat1[[#This Row],[ORR_ssz]],hirdetett_K_ORR[#All],7,0)</f>
        <v>J4:AGJ (10)</v>
      </c>
      <c r="D6" s="27" t="str">
        <f>VLOOKUP(Táblázat1[[#This Row],[ORR_ssz]],hirdetett_K_ORR[#All],4,0)</f>
        <v>gy01</v>
      </c>
      <c r="E6" s="34" t="s">
        <v>656</v>
      </c>
      <c r="F6" s="34"/>
      <c r="G6" s="34" t="s">
        <v>16</v>
      </c>
      <c r="H6" s="34" t="s">
        <v>22</v>
      </c>
      <c r="I6" s="35">
        <v>8</v>
      </c>
      <c r="J6" s="34" t="s">
        <v>13</v>
      </c>
      <c r="K6" s="34"/>
      <c r="L6" s="34">
        <v>15</v>
      </c>
      <c r="M6" s="34" t="s">
        <v>259</v>
      </c>
      <c r="N6" s="34" t="s">
        <v>260</v>
      </c>
      <c r="O6" s="34" t="s">
        <v>269</v>
      </c>
      <c r="P6" s="34"/>
      <c r="Q6" s="34" t="s">
        <v>2622</v>
      </c>
      <c r="R6" s="34" t="str">
        <f>VLOOKUP(Táblázat1[[#This Row],[ORR_ssz]],hirdetett_K_ORR[#All],6,0)</f>
        <v>+H:08:00-10:00(Távolléti oktatás (TÁVOLLÉTI))</v>
      </c>
      <c r="S6" s="34"/>
      <c r="T6" s="34" t="s">
        <v>917</v>
      </c>
      <c r="U6" s="34"/>
      <c r="V6" s="36"/>
      <c r="W6" s="36" t="s">
        <v>952</v>
      </c>
      <c r="X6" s="34" t="s">
        <v>950</v>
      </c>
      <c r="Y6" s="31"/>
      <c r="BW6"/>
    </row>
    <row r="7" spans="1:75" ht="30" customHeight="1" x14ac:dyDescent="0.25">
      <c r="A7" s="27" t="s">
        <v>11</v>
      </c>
      <c r="B7" s="27">
        <v>6</v>
      </c>
      <c r="C7" s="27" t="str">
        <f>VLOOKUP(Táblázat1[[#This Row],[ORR_ssz]],hirdetett_K_ORR[#All],7,0)</f>
        <v>J4:AGJ (10)</v>
      </c>
      <c r="D7" s="27" t="str">
        <f>VLOOKUP(Táblázat1[[#This Row],[ORR_ssz]],hirdetett_K_ORR[#All],4,0)</f>
        <v>gy02</v>
      </c>
      <c r="E7" s="34" t="s">
        <v>657</v>
      </c>
      <c r="F7" s="34"/>
      <c r="G7" s="34" t="s">
        <v>16</v>
      </c>
      <c r="H7" s="34" t="s">
        <v>22</v>
      </c>
      <c r="I7" s="35">
        <v>8</v>
      </c>
      <c r="J7" s="34" t="s">
        <v>13</v>
      </c>
      <c r="K7" s="34"/>
      <c r="L7" s="34">
        <v>15</v>
      </c>
      <c r="M7" s="34" t="s">
        <v>267</v>
      </c>
      <c r="N7" s="34" t="s">
        <v>260</v>
      </c>
      <c r="O7" s="34" t="s">
        <v>269</v>
      </c>
      <c r="P7" s="34"/>
      <c r="Q7" s="34" t="s">
        <v>2622</v>
      </c>
      <c r="R7" s="34" t="str">
        <f>VLOOKUP(Táblázat1[[#This Row],[ORR_ssz]],hirdetett_K_ORR[#All],6,0)</f>
        <v>-H:08:00-10:00(Távolléti oktatás (TÁVOLLÉTI))</v>
      </c>
      <c r="S7" s="34"/>
      <c r="T7" s="34" t="s">
        <v>917</v>
      </c>
      <c r="U7" s="34"/>
      <c r="V7" s="36"/>
      <c r="W7" s="36" t="s">
        <v>952</v>
      </c>
      <c r="X7" s="34" t="s">
        <v>950</v>
      </c>
      <c r="Y7" s="31"/>
      <c r="BW7"/>
    </row>
    <row r="8" spans="1:75" ht="30" customHeight="1" x14ac:dyDescent="0.25">
      <c r="A8" s="27" t="s">
        <v>11</v>
      </c>
      <c r="B8" s="27">
        <v>7</v>
      </c>
      <c r="C8" s="27" t="str">
        <f>VLOOKUP(Táblázat1[[#This Row],[ORR_ssz]],hirdetett_K_ORR[#All],7,0)</f>
        <v>J4:AGJ (10)</v>
      </c>
      <c r="D8" s="27" t="str">
        <f>VLOOKUP(Táblázat1[[#This Row],[ORR_ssz]],hirdetett_K_ORR[#All],4,0)</f>
        <v>gy03</v>
      </c>
      <c r="E8" s="34" t="s">
        <v>658</v>
      </c>
      <c r="F8" s="34"/>
      <c r="G8" s="34" t="s">
        <v>16</v>
      </c>
      <c r="H8" s="34" t="s">
        <v>22</v>
      </c>
      <c r="I8" s="35">
        <v>8</v>
      </c>
      <c r="J8" s="34" t="s">
        <v>13</v>
      </c>
      <c r="K8" s="34"/>
      <c r="L8" s="34">
        <v>15</v>
      </c>
      <c r="M8" s="34" t="s">
        <v>259</v>
      </c>
      <c r="N8" s="34" t="s">
        <v>260</v>
      </c>
      <c r="O8" s="34" t="s">
        <v>300</v>
      </c>
      <c r="P8" s="34"/>
      <c r="Q8" s="34" t="s">
        <v>2625</v>
      </c>
      <c r="R8" s="34" t="str">
        <f>VLOOKUP(Táblázat1[[#This Row],[ORR_ssz]],hirdetett_K_ORR[#All],6,0)</f>
        <v>+H:12:00-14:00(Távolléti oktatás (TÁVOLLÉTI))</v>
      </c>
      <c r="S8" s="34"/>
      <c r="T8" s="34" t="s">
        <v>917</v>
      </c>
      <c r="U8" s="34"/>
      <c r="V8" s="36"/>
      <c r="W8" s="36" t="s">
        <v>952</v>
      </c>
      <c r="X8" s="34" t="s">
        <v>950</v>
      </c>
      <c r="Y8" s="31"/>
      <c r="BW8"/>
    </row>
    <row r="9" spans="1:75" ht="30" customHeight="1" x14ac:dyDescent="0.25">
      <c r="A9" s="27" t="s">
        <v>11</v>
      </c>
      <c r="B9" s="27">
        <v>8</v>
      </c>
      <c r="C9" s="27" t="str">
        <f>VLOOKUP(Táblázat1[[#This Row],[ORR_ssz]],hirdetett_K_ORR[#All],7,0)</f>
        <v>J4:AGJ (10)</v>
      </c>
      <c r="D9" s="27" t="str">
        <f>VLOOKUP(Táblázat1[[#This Row],[ORR_ssz]],hirdetett_K_ORR[#All],4,0)</f>
        <v>gy04</v>
      </c>
      <c r="E9" s="34" t="s">
        <v>659</v>
      </c>
      <c r="F9" s="34"/>
      <c r="G9" s="34" t="s">
        <v>16</v>
      </c>
      <c r="H9" s="34" t="s">
        <v>22</v>
      </c>
      <c r="I9" s="35">
        <v>8</v>
      </c>
      <c r="J9" s="34" t="s">
        <v>13</v>
      </c>
      <c r="K9" s="34"/>
      <c r="L9" s="34">
        <v>15</v>
      </c>
      <c r="M9" s="34" t="s">
        <v>267</v>
      </c>
      <c r="N9" s="34" t="s">
        <v>260</v>
      </c>
      <c r="O9" s="34" t="s">
        <v>300</v>
      </c>
      <c r="P9" s="34"/>
      <c r="Q9" s="34" t="s">
        <v>2625</v>
      </c>
      <c r="R9" s="34" t="str">
        <f>VLOOKUP(Táblázat1[[#This Row],[ORR_ssz]],hirdetett_K_ORR[#All],6,0)</f>
        <v>-H:12:00-14:00(Távolléti oktatás (TÁVOLLÉTI))</v>
      </c>
      <c r="S9" s="34"/>
      <c r="T9" s="34" t="s">
        <v>917</v>
      </c>
      <c r="U9" s="34"/>
      <c r="V9" s="36"/>
      <c r="W9" s="36" t="s">
        <v>952</v>
      </c>
      <c r="X9" s="34" t="s">
        <v>950</v>
      </c>
      <c r="Y9" s="31"/>
      <c r="BW9"/>
    </row>
    <row r="10" spans="1:75" ht="30" customHeight="1" x14ac:dyDescent="0.25">
      <c r="A10" s="27" t="s">
        <v>11</v>
      </c>
      <c r="B10" s="27">
        <v>9</v>
      </c>
      <c r="C10" s="27" t="str">
        <f>VLOOKUP(Táblázat1[[#This Row],[ORR_ssz]],hirdetett_K_ORR[#All],7,0)</f>
        <v>J4:AGJ (10)</v>
      </c>
      <c r="D10" s="27" t="str">
        <f>VLOOKUP(Táblázat1[[#This Row],[ORR_ssz]],hirdetett_K_ORR[#All],4,0)</f>
        <v>gy05</v>
      </c>
      <c r="E10" s="34" t="s">
        <v>660</v>
      </c>
      <c r="F10" s="34"/>
      <c r="G10" s="34" t="s">
        <v>16</v>
      </c>
      <c r="H10" s="34" t="s">
        <v>22</v>
      </c>
      <c r="I10" s="35">
        <v>8</v>
      </c>
      <c r="J10" s="34" t="s">
        <v>13</v>
      </c>
      <c r="K10" s="34"/>
      <c r="L10" s="34">
        <v>15</v>
      </c>
      <c r="M10" s="34" t="s">
        <v>259</v>
      </c>
      <c r="N10" s="34" t="s">
        <v>260</v>
      </c>
      <c r="O10" s="34" t="s">
        <v>313</v>
      </c>
      <c r="P10" s="34"/>
      <c r="Q10" s="34" t="s">
        <v>2629</v>
      </c>
      <c r="R10" s="34" t="str">
        <f>VLOOKUP(Táblázat1[[#This Row],[ORR_ssz]],hirdetett_K_ORR[#All],6,0)</f>
        <v>+H:14:00-16:00(Távolléti oktatás (TÁVOLLÉTI))</v>
      </c>
      <c r="S10" s="34"/>
      <c r="T10" s="34" t="s">
        <v>917</v>
      </c>
      <c r="U10" s="34"/>
      <c r="V10" s="36"/>
      <c r="W10" s="36" t="s">
        <v>952</v>
      </c>
      <c r="X10" s="34" t="s">
        <v>950</v>
      </c>
      <c r="Y10" s="31"/>
      <c r="BW10"/>
    </row>
    <row r="11" spans="1:75" ht="30" customHeight="1" x14ac:dyDescent="0.25">
      <c r="A11" s="27" t="s">
        <v>11</v>
      </c>
      <c r="B11" s="27">
        <v>10</v>
      </c>
      <c r="C11" s="27" t="str">
        <f>VLOOKUP(Táblázat1[[#This Row],[ORR_ssz]],hirdetett_K_ORR[#All],7,0)</f>
        <v>J4:AGJ (10)</v>
      </c>
      <c r="D11" s="27" t="str">
        <f>VLOOKUP(Táblázat1[[#This Row],[ORR_ssz]],hirdetett_K_ORR[#All],4,0)</f>
        <v>gy06</v>
      </c>
      <c r="E11" s="34" t="s">
        <v>661</v>
      </c>
      <c r="F11" s="34"/>
      <c r="G11" s="34" t="s">
        <v>16</v>
      </c>
      <c r="H11" s="34" t="s">
        <v>22</v>
      </c>
      <c r="I11" s="35">
        <v>8</v>
      </c>
      <c r="J11" s="34" t="s">
        <v>13</v>
      </c>
      <c r="K11" s="34"/>
      <c r="L11" s="34">
        <v>15</v>
      </c>
      <c r="M11" s="34" t="s">
        <v>267</v>
      </c>
      <c r="N11" s="34" t="s">
        <v>260</v>
      </c>
      <c r="O11" s="34" t="s">
        <v>313</v>
      </c>
      <c r="P11" s="34"/>
      <c r="Q11" s="34" t="s">
        <v>2629</v>
      </c>
      <c r="R11" s="34" t="str">
        <f>VLOOKUP(Táblázat1[[#This Row],[ORR_ssz]],hirdetett_K_ORR[#All],6,0)</f>
        <v>-H:14:00-16:00(Távolléti oktatás (TÁVOLLÉTI))</v>
      </c>
      <c r="S11" s="34"/>
      <c r="T11" s="34" t="s">
        <v>917</v>
      </c>
      <c r="U11" s="34"/>
      <c r="V11" s="36"/>
      <c r="W11" s="36" t="s">
        <v>952</v>
      </c>
      <c r="X11" s="34" t="s">
        <v>950</v>
      </c>
      <c r="Y11" s="31"/>
      <c r="BW11"/>
    </row>
    <row r="12" spans="1:75" ht="30" customHeight="1" x14ac:dyDescent="0.25">
      <c r="A12" s="27" t="s">
        <v>11</v>
      </c>
      <c r="B12" s="27">
        <v>11</v>
      </c>
      <c r="C12" s="27" t="str">
        <f>VLOOKUP(Táblázat1[[#This Row],[ORR_ssz]],hirdetett_K_ORR[#All],7,0)</f>
        <v>J4:AGJ (10)</v>
      </c>
      <c r="D12" s="27" t="str">
        <f>VLOOKUP(Táblázat1[[#This Row],[ORR_ssz]],hirdetett_K_ORR[#All],4,0)</f>
        <v>gy07</v>
      </c>
      <c r="E12" s="34" t="s">
        <v>662</v>
      </c>
      <c r="F12" s="34"/>
      <c r="G12" s="34" t="s">
        <v>16</v>
      </c>
      <c r="H12" s="34" t="s">
        <v>22</v>
      </c>
      <c r="I12" s="35">
        <v>8</v>
      </c>
      <c r="J12" s="34" t="s">
        <v>13</v>
      </c>
      <c r="K12" s="34"/>
      <c r="L12" s="34">
        <v>15</v>
      </c>
      <c r="M12" s="34" t="s">
        <v>259</v>
      </c>
      <c r="N12" s="34" t="s">
        <v>260</v>
      </c>
      <c r="O12" s="34" t="s">
        <v>269</v>
      </c>
      <c r="P12" s="34"/>
      <c r="Q12" s="34" t="s">
        <v>2629</v>
      </c>
      <c r="R12" s="34" t="str">
        <f>VLOOKUP(Táblázat1[[#This Row],[ORR_ssz]],hirdetett_K_ORR[#All],6,0)</f>
        <v>+H:08:00-10:00(Távolléti oktatás (TÁVOLLÉTI))</v>
      </c>
      <c r="S12" s="34"/>
      <c r="T12" s="34" t="s">
        <v>919</v>
      </c>
      <c r="U12" s="34"/>
      <c r="V12" s="36"/>
      <c r="W12" s="36" t="s">
        <v>952</v>
      </c>
      <c r="X12" s="34" t="s">
        <v>950</v>
      </c>
      <c r="Y12" s="31"/>
      <c r="BW12"/>
    </row>
    <row r="13" spans="1:75" ht="30" customHeight="1" x14ac:dyDescent="0.25">
      <c r="A13" s="27" t="s">
        <v>11</v>
      </c>
      <c r="B13" s="27">
        <v>12</v>
      </c>
      <c r="C13" s="27" t="str">
        <f>VLOOKUP(Táblázat1[[#This Row],[ORR_ssz]],hirdetett_K_ORR[#All],7,0)</f>
        <v>J4:AGJ (10)</v>
      </c>
      <c r="D13" s="27" t="str">
        <f>VLOOKUP(Táblázat1[[#This Row],[ORR_ssz]],hirdetett_K_ORR[#All],4,0)</f>
        <v>gy08</v>
      </c>
      <c r="E13" s="34" t="s">
        <v>663</v>
      </c>
      <c r="F13" s="34"/>
      <c r="G13" s="34" t="s">
        <v>16</v>
      </c>
      <c r="H13" s="34" t="s">
        <v>22</v>
      </c>
      <c r="I13" s="35">
        <v>8</v>
      </c>
      <c r="J13" s="34" t="s">
        <v>13</v>
      </c>
      <c r="K13" s="34"/>
      <c r="L13" s="34">
        <v>15</v>
      </c>
      <c r="M13" s="34" t="s">
        <v>267</v>
      </c>
      <c r="N13" s="34" t="s">
        <v>260</v>
      </c>
      <c r="O13" s="34" t="s">
        <v>269</v>
      </c>
      <c r="P13" s="34"/>
      <c r="Q13" s="34" t="s">
        <v>2629</v>
      </c>
      <c r="R13" s="34" t="str">
        <f>VLOOKUP(Táblázat1[[#This Row],[ORR_ssz]],hirdetett_K_ORR[#All],6,0)</f>
        <v>-H:08:00-10:00(Távolléti oktatás (TÁVOLLÉTI))</v>
      </c>
      <c r="S13" s="34"/>
      <c r="T13" s="34" t="s">
        <v>919</v>
      </c>
      <c r="U13" s="34"/>
      <c r="V13" s="36"/>
      <c r="W13" s="36" t="s">
        <v>952</v>
      </c>
      <c r="X13" s="34" t="s">
        <v>950</v>
      </c>
      <c r="Y13" s="31"/>
      <c r="BW13"/>
    </row>
    <row r="14" spans="1:75" ht="30" customHeight="1" x14ac:dyDescent="0.25">
      <c r="A14" s="27" t="s">
        <v>11</v>
      </c>
      <c r="B14" s="27">
        <v>13</v>
      </c>
      <c r="C14" s="27" t="str">
        <f>VLOOKUP(Táblázat1[[#This Row],[ORR_ssz]],hirdetett_K_ORR[#All],7,0)</f>
        <v>J4:AGJ (10)</v>
      </c>
      <c r="D14" s="27" t="str">
        <f>VLOOKUP(Táblázat1[[#This Row],[ORR_ssz]],hirdetett_K_ORR[#All],4,0)</f>
        <v>gy09</v>
      </c>
      <c r="E14" s="34" t="s">
        <v>664</v>
      </c>
      <c r="F14" s="34"/>
      <c r="G14" s="34" t="s">
        <v>16</v>
      </c>
      <c r="H14" s="34" t="s">
        <v>22</v>
      </c>
      <c r="I14" s="35">
        <v>8</v>
      </c>
      <c r="J14" s="34" t="s">
        <v>13</v>
      </c>
      <c r="K14" s="34"/>
      <c r="L14" s="34">
        <v>15</v>
      </c>
      <c r="M14" s="34" t="s">
        <v>259</v>
      </c>
      <c r="N14" s="34" t="s">
        <v>260</v>
      </c>
      <c r="O14" s="34" t="s">
        <v>300</v>
      </c>
      <c r="P14" s="34"/>
      <c r="Q14" s="34" t="s">
        <v>2629</v>
      </c>
      <c r="R14" s="34" t="str">
        <f>VLOOKUP(Táblázat1[[#This Row],[ORR_ssz]],hirdetett_K_ORR[#All],6,0)</f>
        <v>+H:12:00-14:00(Távolléti oktatás (TÁVOLLÉTI))</v>
      </c>
      <c r="S14" s="34"/>
      <c r="T14" s="34" t="s">
        <v>919</v>
      </c>
      <c r="U14" s="34"/>
      <c r="V14" s="36"/>
      <c r="W14" s="36" t="s">
        <v>952</v>
      </c>
      <c r="X14" s="34" t="s">
        <v>950</v>
      </c>
      <c r="Y14" s="31"/>
      <c r="BW14"/>
    </row>
    <row r="15" spans="1:75" ht="30" customHeight="1" x14ac:dyDescent="0.25">
      <c r="A15" s="27" t="s">
        <v>11</v>
      </c>
      <c r="B15" s="27">
        <v>14</v>
      </c>
      <c r="C15" s="27" t="str">
        <f>VLOOKUP(Táblázat1[[#This Row],[ORR_ssz]],hirdetett_K_ORR[#All],7,0)</f>
        <v>J4:AGJ (10)</v>
      </c>
      <c r="D15" s="27" t="str">
        <f>VLOOKUP(Táblázat1[[#This Row],[ORR_ssz]],hirdetett_K_ORR[#All],4,0)</f>
        <v>gy10</v>
      </c>
      <c r="E15" s="34" t="s">
        <v>665</v>
      </c>
      <c r="F15" s="34"/>
      <c r="G15" s="34" t="s">
        <v>16</v>
      </c>
      <c r="H15" s="34" t="s">
        <v>22</v>
      </c>
      <c r="I15" s="35">
        <v>8</v>
      </c>
      <c r="J15" s="34" t="s">
        <v>13</v>
      </c>
      <c r="K15" s="34"/>
      <c r="L15" s="34">
        <v>15</v>
      </c>
      <c r="M15" s="34" t="s">
        <v>267</v>
      </c>
      <c r="N15" s="34" t="s">
        <v>260</v>
      </c>
      <c r="O15" s="34" t="s">
        <v>300</v>
      </c>
      <c r="P15" s="34"/>
      <c r="Q15" s="34" t="s">
        <v>2629</v>
      </c>
      <c r="R15" s="34" t="str">
        <f>VLOOKUP(Táblázat1[[#This Row],[ORR_ssz]],hirdetett_K_ORR[#All],6,0)</f>
        <v>-H:12:00-14:00(Távolléti oktatás (TÁVOLLÉTI))</v>
      </c>
      <c r="S15" s="34"/>
      <c r="T15" s="34" t="s">
        <v>919</v>
      </c>
      <c r="U15" s="34"/>
      <c r="V15" s="36"/>
      <c r="W15" s="36" t="s">
        <v>952</v>
      </c>
      <c r="X15" s="34" t="s">
        <v>950</v>
      </c>
      <c r="Y15" s="31"/>
      <c r="BW15"/>
    </row>
    <row r="16" spans="1:75" ht="30" customHeight="1" x14ac:dyDescent="0.25">
      <c r="A16" s="27" t="s">
        <v>11</v>
      </c>
      <c r="B16" s="27">
        <v>15</v>
      </c>
      <c r="C16" s="27" t="str">
        <f>VLOOKUP(Táblázat1[[#This Row],[ORR_ssz]],hirdetett_K_ORR[#All],7,0)</f>
        <v>J4:AGJ (10)</v>
      </c>
      <c r="D16" s="27" t="str">
        <f>VLOOKUP(Táblázat1[[#This Row],[ORR_ssz]],hirdetett_K_ORR[#All],4,0)</f>
        <v>gy11</v>
      </c>
      <c r="E16" s="34" t="s">
        <v>666</v>
      </c>
      <c r="F16" s="34"/>
      <c r="G16" s="34" t="s">
        <v>16</v>
      </c>
      <c r="H16" s="34" t="s">
        <v>22</v>
      </c>
      <c r="I16" s="35">
        <v>8</v>
      </c>
      <c r="J16" s="34" t="s">
        <v>13</v>
      </c>
      <c r="K16" s="34"/>
      <c r="L16" s="34">
        <v>15</v>
      </c>
      <c r="M16" s="34" t="s">
        <v>259</v>
      </c>
      <c r="N16" s="34" t="s">
        <v>260</v>
      </c>
      <c r="O16" s="34" t="s">
        <v>313</v>
      </c>
      <c r="P16" s="34"/>
      <c r="Q16" s="34" t="s">
        <v>2608</v>
      </c>
      <c r="R16" s="34" t="str">
        <f>VLOOKUP(Táblázat1[[#This Row],[ORR_ssz]],hirdetett_K_ORR[#All],6,0)</f>
        <v>+H:14:00-16:00(Távolléti oktatás (TÁVOLLÉTI))</v>
      </c>
      <c r="S16" s="34"/>
      <c r="T16" s="34" t="s">
        <v>919</v>
      </c>
      <c r="U16" s="34"/>
      <c r="V16" s="36"/>
      <c r="W16" s="36" t="s">
        <v>952</v>
      </c>
      <c r="X16" s="34" t="s">
        <v>950</v>
      </c>
      <c r="Y16" s="31"/>
      <c r="BW16"/>
    </row>
    <row r="17" spans="1:75" ht="30" customHeight="1" x14ac:dyDescent="0.25">
      <c r="A17" s="27" t="s">
        <v>11</v>
      </c>
      <c r="B17" s="27">
        <v>16</v>
      </c>
      <c r="C17" s="27" t="str">
        <f>VLOOKUP(Táblázat1[[#This Row],[ORR_ssz]],hirdetett_K_ORR[#All],7,0)</f>
        <v>J4:AGJ (10)</v>
      </c>
      <c r="D17" s="27" t="str">
        <f>VLOOKUP(Táblázat1[[#This Row],[ORR_ssz]],hirdetett_K_ORR[#All],4,0)</f>
        <v>gy12</v>
      </c>
      <c r="E17" s="34" t="s">
        <v>667</v>
      </c>
      <c r="F17" s="34"/>
      <c r="G17" s="34" t="s">
        <v>16</v>
      </c>
      <c r="H17" s="34" t="s">
        <v>22</v>
      </c>
      <c r="I17" s="35">
        <v>8</v>
      </c>
      <c r="J17" s="34" t="s">
        <v>13</v>
      </c>
      <c r="K17" s="34"/>
      <c r="L17" s="34">
        <v>15</v>
      </c>
      <c r="M17" s="34" t="s">
        <v>267</v>
      </c>
      <c r="N17" s="34" t="s">
        <v>260</v>
      </c>
      <c r="O17" s="34" t="s">
        <v>313</v>
      </c>
      <c r="P17" s="34"/>
      <c r="Q17" s="34" t="s">
        <v>2608</v>
      </c>
      <c r="R17" s="34" t="str">
        <f>VLOOKUP(Táblázat1[[#This Row],[ORR_ssz]],hirdetett_K_ORR[#All],6,0)</f>
        <v>-H:14:00-16:00(Távolléti oktatás (TÁVOLLÉTI))</v>
      </c>
      <c r="S17" s="34"/>
      <c r="T17" s="34" t="s">
        <v>919</v>
      </c>
      <c r="U17" s="34"/>
      <c r="V17" s="36"/>
      <c r="W17" s="36" t="s">
        <v>952</v>
      </c>
      <c r="X17" s="34" t="s">
        <v>950</v>
      </c>
      <c r="Y17" s="31"/>
      <c r="BW17"/>
    </row>
    <row r="18" spans="1:75" ht="30" customHeight="1" x14ac:dyDescent="0.25">
      <c r="A18" s="27" t="s">
        <v>11</v>
      </c>
      <c r="B18" s="27">
        <v>17</v>
      </c>
      <c r="C18" s="27" t="str">
        <f>VLOOKUP(Táblázat1[[#This Row],[ORR_ssz]],hirdetett_K_ORR[#All],7,0)</f>
        <v>J4:AGJ (10)</v>
      </c>
      <c r="D18" s="27" t="str">
        <f>VLOOKUP(Táblázat1[[#This Row],[ORR_ssz]],hirdetett_K_ORR[#All],4,0)</f>
        <v>gy13</v>
      </c>
      <c r="E18" s="34" t="s">
        <v>668</v>
      </c>
      <c r="F18" s="34"/>
      <c r="G18" s="34" t="s">
        <v>16</v>
      </c>
      <c r="H18" s="34" t="s">
        <v>22</v>
      </c>
      <c r="I18" s="35">
        <v>8</v>
      </c>
      <c r="J18" s="34" t="s">
        <v>13</v>
      </c>
      <c r="K18" s="34"/>
      <c r="L18" s="34">
        <v>15</v>
      </c>
      <c r="M18" s="34" t="s">
        <v>259</v>
      </c>
      <c r="N18" s="34" t="s">
        <v>283</v>
      </c>
      <c r="O18" s="34" t="s">
        <v>288</v>
      </c>
      <c r="P18" s="34"/>
      <c r="Q18" s="34" t="s">
        <v>2641</v>
      </c>
      <c r="R18" s="34" t="str">
        <f>VLOOKUP(Táblázat1[[#This Row],[ORR_ssz]],hirdetett_K_ORR[#All],6,0)</f>
        <v>+P:10:00-12:00(Távolléti oktatás (TÁVOLLÉTI))</v>
      </c>
      <c r="S18" s="34"/>
      <c r="T18" s="34" t="s">
        <v>920</v>
      </c>
      <c r="U18" s="34"/>
      <c r="V18" s="36"/>
      <c r="W18" s="36" t="s">
        <v>952</v>
      </c>
      <c r="X18" s="34" t="s">
        <v>950</v>
      </c>
      <c r="Y18" s="31"/>
      <c r="BW18"/>
    </row>
    <row r="19" spans="1:75" ht="30" customHeight="1" x14ac:dyDescent="0.25">
      <c r="A19" s="27" t="s">
        <v>11</v>
      </c>
      <c r="B19" s="27">
        <v>18</v>
      </c>
      <c r="C19" s="27" t="str">
        <f>VLOOKUP(Táblázat1[[#This Row],[ORR_ssz]],hirdetett_K_ORR[#All],7,0)</f>
        <v>J4:AGJ (10)</v>
      </c>
      <c r="D19" s="27" t="str">
        <f>VLOOKUP(Táblázat1[[#This Row],[ORR_ssz]],hirdetett_K_ORR[#All],4,0)</f>
        <v>gy14</v>
      </c>
      <c r="E19" s="34" t="s">
        <v>669</v>
      </c>
      <c r="F19" s="34"/>
      <c r="G19" s="34" t="s">
        <v>16</v>
      </c>
      <c r="H19" s="34" t="s">
        <v>22</v>
      </c>
      <c r="I19" s="35">
        <v>8</v>
      </c>
      <c r="J19" s="34" t="s">
        <v>13</v>
      </c>
      <c r="K19" s="34"/>
      <c r="L19" s="34">
        <v>15</v>
      </c>
      <c r="M19" s="34" t="s">
        <v>267</v>
      </c>
      <c r="N19" s="34" t="s">
        <v>283</v>
      </c>
      <c r="O19" s="34" t="s">
        <v>288</v>
      </c>
      <c r="P19" s="34"/>
      <c r="Q19" s="34" t="s">
        <v>2641</v>
      </c>
      <c r="R19" s="34" t="str">
        <f>VLOOKUP(Táblázat1[[#This Row],[ORR_ssz]],hirdetett_K_ORR[#All],6,0)</f>
        <v>-P:10:00-12:00(Távolléti oktatás (TÁVOLLÉTI))</v>
      </c>
      <c r="S19" s="34"/>
      <c r="T19" s="34" t="s">
        <v>920</v>
      </c>
      <c r="U19" s="34"/>
      <c r="V19" s="36"/>
      <c r="W19" s="36" t="s">
        <v>952</v>
      </c>
      <c r="X19" s="34" t="s">
        <v>950</v>
      </c>
      <c r="Y19" s="31"/>
      <c r="BW19"/>
    </row>
    <row r="20" spans="1:75" ht="30" customHeight="1" x14ac:dyDescent="0.25">
      <c r="A20" s="27" t="s">
        <v>11</v>
      </c>
      <c r="B20" s="27">
        <v>19</v>
      </c>
      <c r="C20" s="27" t="str">
        <f>VLOOKUP(Táblázat1[[#This Row],[ORR_ssz]],hirdetett_K_ORR[#All],7,0)</f>
        <v>J4:AGJ (10)</v>
      </c>
      <c r="D20" s="27" t="str">
        <f>VLOOKUP(Táblázat1[[#This Row],[ORR_ssz]],hirdetett_K_ORR[#All],4,0)</f>
        <v>gy15</v>
      </c>
      <c r="E20" s="34" t="s">
        <v>670</v>
      </c>
      <c r="F20" s="34"/>
      <c r="G20" s="34" t="s">
        <v>16</v>
      </c>
      <c r="H20" s="34" t="s">
        <v>22</v>
      </c>
      <c r="I20" s="35">
        <v>8</v>
      </c>
      <c r="J20" s="34" t="s">
        <v>13</v>
      </c>
      <c r="K20" s="34"/>
      <c r="L20" s="34">
        <v>15</v>
      </c>
      <c r="M20" s="34" t="s">
        <v>259</v>
      </c>
      <c r="N20" s="34" t="s">
        <v>283</v>
      </c>
      <c r="O20" s="34" t="s">
        <v>300</v>
      </c>
      <c r="P20" s="34"/>
      <c r="Q20" s="34" t="s">
        <v>2641</v>
      </c>
      <c r="R20" s="34" t="str">
        <f>VLOOKUP(Táblázat1[[#This Row],[ORR_ssz]],hirdetett_K_ORR[#All],6,0)</f>
        <v>+P:12:00-14:00(Távolléti oktatás (TÁVOLLÉTI))</v>
      </c>
      <c r="S20" s="34"/>
      <c r="T20" s="34" t="s">
        <v>920</v>
      </c>
      <c r="U20" s="34"/>
      <c r="V20" s="36"/>
      <c r="W20" s="36" t="s">
        <v>952</v>
      </c>
      <c r="X20" s="34" t="s">
        <v>950</v>
      </c>
      <c r="Y20" s="31"/>
      <c r="BW20"/>
    </row>
    <row r="21" spans="1:75" ht="30" customHeight="1" x14ac:dyDescent="0.25">
      <c r="A21" s="27" t="s">
        <v>11</v>
      </c>
      <c r="B21" s="27">
        <v>20</v>
      </c>
      <c r="C21" s="27" t="str">
        <f>VLOOKUP(Táblázat1[[#This Row],[ORR_ssz]],hirdetett_K_ORR[#All],7,0)</f>
        <v>J4:AGJ (10)</v>
      </c>
      <c r="D21" s="27" t="str">
        <f>VLOOKUP(Táblázat1[[#This Row],[ORR_ssz]],hirdetett_K_ORR[#All],4,0)</f>
        <v>gy16</v>
      </c>
      <c r="E21" s="34" t="s">
        <v>671</v>
      </c>
      <c r="F21" s="34"/>
      <c r="G21" s="34" t="s">
        <v>16</v>
      </c>
      <c r="H21" s="34" t="s">
        <v>22</v>
      </c>
      <c r="I21" s="35">
        <v>8</v>
      </c>
      <c r="J21" s="34" t="s">
        <v>13</v>
      </c>
      <c r="K21" s="34"/>
      <c r="L21" s="34">
        <v>15</v>
      </c>
      <c r="M21" s="34" t="s">
        <v>267</v>
      </c>
      <c r="N21" s="34" t="s">
        <v>283</v>
      </c>
      <c r="O21" s="34" t="s">
        <v>300</v>
      </c>
      <c r="P21" s="34"/>
      <c r="Q21" s="34" t="s">
        <v>2641</v>
      </c>
      <c r="R21" s="34" t="str">
        <f>VLOOKUP(Táblázat1[[#This Row],[ORR_ssz]],hirdetett_K_ORR[#All],6,0)</f>
        <v>-P:12:00-14:00(Távolléti oktatás (TÁVOLLÉTI))</v>
      </c>
      <c r="S21" s="34"/>
      <c r="T21" s="34" t="s">
        <v>920</v>
      </c>
      <c r="U21" s="34"/>
      <c r="V21" s="36"/>
      <c r="W21" s="36" t="s">
        <v>952</v>
      </c>
      <c r="X21" s="34" t="s">
        <v>950</v>
      </c>
      <c r="Y21" s="31"/>
      <c r="BW21"/>
    </row>
    <row r="22" spans="1:75" ht="30" customHeight="1" x14ac:dyDescent="0.25">
      <c r="A22" s="27" t="s">
        <v>11</v>
      </c>
      <c r="B22" s="27">
        <v>21</v>
      </c>
      <c r="C22" s="27" t="str">
        <f>VLOOKUP(Táblázat1[[#This Row],[ORR_ssz]],hirdetett_K_ORR[#All],7,0)</f>
        <v>J4:AGJ (10)</v>
      </c>
      <c r="D22" s="27" t="str">
        <f>VLOOKUP(Táblázat1[[#This Row],[ORR_ssz]],hirdetett_K_ORR[#All],4,0)</f>
        <v>gy17</v>
      </c>
      <c r="E22" s="34" t="s">
        <v>672</v>
      </c>
      <c r="F22" s="34"/>
      <c r="G22" s="34" t="s">
        <v>16</v>
      </c>
      <c r="H22" s="34" t="s">
        <v>22</v>
      </c>
      <c r="I22" s="35">
        <v>8</v>
      </c>
      <c r="J22" s="34" t="s">
        <v>13</v>
      </c>
      <c r="K22" s="34"/>
      <c r="L22" s="34">
        <v>15</v>
      </c>
      <c r="M22" s="34" t="s">
        <v>259</v>
      </c>
      <c r="N22" s="34" t="s">
        <v>274</v>
      </c>
      <c r="O22" s="34" t="s">
        <v>269</v>
      </c>
      <c r="P22" s="34"/>
      <c r="Q22" s="34" t="s">
        <v>2614</v>
      </c>
      <c r="R22" s="34" t="str">
        <f>VLOOKUP(Táblázat1[[#This Row],[ORR_ssz]],hirdetett_K_ORR[#All],6,0)</f>
        <v>+SZE:08:00-10:00(Távolléti oktatás (TÁVOLLÉTI))</v>
      </c>
      <c r="S22" s="34"/>
      <c r="T22" s="34" t="s">
        <v>918</v>
      </c>
      <c r="U22" s="34"/>
      <c r="V22" s="36"/>
      <c r="W22" s="36" t="s">
        <v>952</v>
      </c>
      <c r="X22" s="34" t="s">
        <v>950</v>
      </c>
      <c r="Y22" s="31"/>
      <c r="BW22"/>
    </row>
    <row r="23" spans="1:75" ht="30" customHeight="1" x14ac:dyDescent="0.25">
      <c r="A23" s="27" t="s">
        <v>11</v>
      </c>
      <c r="B23" s="27">
        <v>22</v>
      </c>
      <c r="C23" s="27" t="str">
        <f>VLOOKUP(Táblázat1[[#This Row],[ORR_ssz]],hirdetett_K_ORR[#All],7,0)</f>
        <v>J4:AGJ (10)</v>
      </c>
      <c r="D23" s="27" t="str">
        <f>VLOOKUP(Táblázat1[[#This Row],[ORR_ssz]],hirdetett_K_ORR[#All],4,0)</f>
        <v>gy18</v>
      </c>
      <c r="E23" s="34" t="s">
        <v>673</v>
      </c>
      <c r="F23" s="34"/>
      <c r="G23" s="34" t="s">
        <v>16</v>
      </c>
      <c r="H23" s="34" t="s">
        <v>22</v>
      </c>
      <c r="I23" s="35">
        <v>8</v>
      </c>
      <c r="J23" s="34" t="s">
        <v>13</v>
      </c>
      <c r="K23" s="34"/>
      <c r="L23" s="34">
        <v>15</v>
      </c>
      <c r="M23" s="34" t="s">
        <v>267</v>
      </c>
      <c r="N23" s="34" t="s">
        <v>274</v>
      </c>
      <c r="O23" s="34" t="s">
        <v>269</v>
      </c>
      <c r="P23" s="34"/>
      <c r="Q23" s="34" t="s">
        <v>2614</v>
      </c>
      <c r="R23" s="34" t="str">
        <f>VLOOKUP(Táblázat1[[#This Row],[ORR_ssz]],hirdetett_K_ORR[#All],6,0)</f>
        <v>-SZE:08:00-10:00(Távolléti oktatás (TÁVOLLÉTI))</v>
      </c>
      <c r="S23" s="34"/>
      <c r="T23" s="34" t="s">
        <v>918</v>
      </c>
      <c r="U23" s="34"/>
      <c r="V23" s="36"/>
      <c r="W23" s="36" t="s">
        <v>952</v>
      </c>
      <c r="X23" s="34" t="s">
        <v>950</v>
      </c>
      <c r="Y23" s="31"/>
      <c r="BW23"/>
    </row>
    <row r="24" spans="1:75" ht="30" customHeight="1" x14ac:dyDescent="0.25">
      <c r="A24" s="27" t="s">
        <v>11</v>
      </c>
      <c r="B24" s="27">
        <v>23</v>
      </c>
      <c r="C24" s="27" t="str">
        <f>VLOOKUP(Táblázat1[[#This Row],[ORR_ssz]],hirdetett_K_ORR[#All],7,0)</f>
        <v>J4:AGJ (10)</v>
      </c>
      <c r="D24" s="27" t="str">
        <f>VLOOKUP(Táblázat1[[#This Row],[ORR_ssz]],hirdetett_K_ORR[#All],4,0)</f>
        <v>gy19</v>
      </c>
      <c r="E24" s="34" t="s">
        <v>674</v>
      </c>
      <c r="F24" s="34"/>
      <c r="G24" s="34" t="s">
        <v>16</v>
      </c>
      <c r="H24" s="34" t="s">
        <v>22</v>
      </c>
      <c r="I24" s="35">
        <v>8</v>
      </c>
      <c r="J24" s="34" t="s">
        <v>13</v>
      </c>
      <c r="K24" s="34"/>
      <c r="L24" s="34">
        <v>15</v>
      </c>
      <c r="M24" s="34" t="s">
        <v>259</v>
      </c>
      <c r="N24" s="34" t="s">
        <v>274</v>
      </c>
      <c r="O24" s="34" t="s">
        <v>288</v>
      </c>
      <c r="P24" s="34"/>
      <c r="Q24" s="34" t="s">
        <v>2622</v>
      </c>
      <c r="R24" s="34" t="str">
        <f>VLOOKUP(Táblázat1[[#This Row],[ORR_ssz]],hirdetett_K_ORR[#All],6,0)</f>
        <v>+SZE:10:00-12:00(Távolléti oktatás (TÁVOLLÉTI))</v>
      </c>
      <c r="S24" s="34"/>
      <c r="T24" s="34" t="s">
        <v>918</v>
      </c>
      <c r="U24" s="34"/>
      <c r="V24" s="36"/>
      <c r="W24" s="36" t="s">
        <v>952</v>
      </c>
      <c r="X24" s="34" t="s">
        <v>950</v>
      </c>
      <c r="Y24" s="31"/>
      <c r="BW24"/>
    </row>
    <row r="25" spans="1:75" ht="30" customHeight="1" x14ac:dyDescent="0.25">
      <c r="A25" s="27" t="s">
        <v>11</v>
      </c>
      <c r="B25" s="27">
        <v>24</v>
      </c>
      <c r="C25" s="27" t="str">
        <f>VLOOKUP(Táblázat1[[#This Row],[ORR_ssz]],hirdetett_K_ORR[#All],7,0)</f>
        <v>J4:AGJ (10)</v>
      </c>
      <c r="D25" s="27" t="str">
        <f>VLOOKUP(Táblázat1[[#This Row],[ORR_ssz]],hirdetett_K_ORR[#All],4,0)</f>
        <v>gy20</v>
      </c>
      <c r="E25" s="34" t="s">
        <v>675</v>
      </c>
      <c r="F25" s="34"/>
      <c r="G25" s="34" t="s">
        <v>16</v>
      </c>
      <c r="H25" s="34" t="s">
        <v>22</v>
      </c>
      <c r="I25" s="35">
        <v>8</v>
      </c>
      <c r="J25" s="34" t="s">
        <v>13</v>
      </c>
      <c r="K25" s="34"/>
      <c r="L25" s="34">
        <v>15</v>
      </c>
      <c r="M25" s="34" t="s">
        <v>267</v>
      </c>
      <c r="N25" s="34" t="s">
        <v>274</v>
      </c>
      <c r="O25" s="34" t="s">
        <v>288</v>
      </c>
      <c r="P25" s="34"/>
      <c r="Q25" s="34" t="s">
        <v>2622</v>
      </c>
      <c r="R25" s="34" t="str">
        <f>VLOOKUP(Táblázat1[[#This Row],[ORR_ssz]],hirdetett_K_ORR[#All],6,0)</f>
        <v>-SZE:10:00-12:00(Távolléti oktatás (TÁVOLLÉTI))</v>
      </c>
      <c r="S25" s="34"/>
      <c r="T25" s="34" t="s">
        <v>918</v>
      </c>
      <c r="U25" s="34"/>
      <c r="V25" s="36"/>
      <c r="W25" s="36" t="s">
        <v>952</v>
      </c>
      <c r="X25" s="34" t="s">
        <v>950</v>
      </c>
      <c r="Y25" s="31"/>
      <c r="BW25"/>
    </row>
    <row r="26" spans="1:75" ht="30" customHeight="1" x14ac:dyDescent="0.25">
      <c r="A26" s="27" t="s">
        <v>11</v>
      </c>
      <c r="B26" s="27">
        <v>25</v>
      </c>
      <c r="C26" s="27" t="str">
        <f>VLOOKUP(Táblázat1[[#This Row],[ORR_ssz]],hirdetett_K_ORR[#All],7,0)</f>
        <v>J3:xD(ae):Nmod:O01</v>
      </c>
      <c r="D26" s="27" t="str">
        <f>VLOOKUP(Táblázat1[[#This Row],[ORR_ssz]],hirdetett_K_ORR[#All],4,0)</f>
        <v>e</v>
      </c>
      <c r="E26" s="34" t="s">
        <v>681</v>
      </c>
      <c r="F26" s="34"/>
      <c r="G26" s="34" t="s">
        <v>17</v>
      </c>
      <c r="H26" s="34" t="s">
        <v>13</v>
      </c>
      <c r="I26" s="35" t="s">
        <v>31</v>
      </c>
      <c r="J26" s="34" t="s">
        <v>22</v>
      </c>
      <c r="K26" s="34" t="s">
        <v>682</v>
      </c>
      <c r="L26" s="34" t="s">
        <v>229</v>
      </c>
      <c r="M26" s="34"/>
      <c r="N26" s="34" t="s">
        <v>260</v>
      </c>
      <c r="O26" s="34" t="s">
        <v>329</v>
      </c>
      <c r="P26" s="34"/>
      <c r="Q26" s="34" t="s">
        <v>386</v>
      </c>
      <c r="R26" s="34" t="str">
        <f>VLOOKUP(Táblázat1[[#This Row],[ORR_ssz]],hirdetett_K_ORR[#All],6,0)</f>
        <v>H:16:00-18:00(Távolléti oktatás (TÁVOLLÉTI))</v>
      </c>
      <c r="S26" s="34" t="s">
        <v>917</v>
      </c>
      <c r="T26" s="34" t="s">
        <v>1106</v>
      </c>
      <c r="U26" s="34"/>
      <c r="V26" s="36"/>
      <c r="W26" s="36" t="s">
        <v>952</v>
      </c>
      <c r="X26" s="34" t="s">
        <v>952</v>
      </c>
      <c r="Y26" s="31"/>
      <c r="BW26"/>
    </row>
    <row r="27" spans="1:75" ht="30" customHeight="1" x14ac:dyDescent="0.25">
      <c r="A27" s="27" t="s">
        <v>11</v>
      </c>
      <c r="B27" s="27">
        <v>26</v>
      </c>
      <c r="C27" s="27" t="str">
        <f>VLOOKUP(Táblázat1[[#This Row],[ORR_ssz]],hirdetett_K_ORR[#All],7,0)</f>
        <v>J3:XD(AE):MMOD:06</v>
      </c>
      <c r="D27" s="27" t="str">
        <f>VLOOKUP(Táblázat1[[#This Row],[ORR_ssz]],hirdetett_K_ORR[#All],4,0)</f>
        <v>e</v>
      </c>
      <c r="E27" s="34" t="s">
        <v>676</v>
      </c>
      <c r="F27" s="34"/>
      <c r="G27" s="34" t="s">
        <v>12</v>
      </c>
      <c r="H27" s="34" t="s">
        <v>13</v>
      </c>
      <c r="I27" s="35" t="s">
        <v>33</v>
      </c>
      <c r="J27" s="34" t="s">
        <v>22</v>
      </c>
      <c r="K27" s="34" t="s">
        <v>677</v>
      </c>
      <c r="L27" s="34" t="s">
        <v>229</v>
      </c>
      <c r="M27" s="34"/>
      <c r="N27" s="34" t="s">
        <v>268</v>
      </c>
      <c r="O27" s="34" t="s">
        <v>288</v>
      </c>
      <c r="P27" s="34"/>
      <c r="Q27" s="34" t="s">
        <v>388</v>
      </c>
      <c r="R27" s="34" t="str">
        <f>VLOOKUP(Táblázat1[[#This Row],[ORR_ssz]],hirdetett_K_ORR[#All],6,0)</f>
        <v>K:10:00-12:00(Távolléti oktatás (TÁVOLLÉTI))</v>
      </c>
      <c r="S27" s="34"/>
      <c r="T27" s="34" t="s">
        <v>920</v>
      </c>
      <c r="U27" s="34"/>
      <c r="V27" s="36" t="s">
        <v>1109</v>
      </c>
      <c r="W27" s="36" t="s">
        <v>952</v>
      </c>
      <c r="X27" s="34" t="s">
        <v>952</v>
      </c>
      <c r="Y27" s="31"/>
      <c r="BW27"/>
    </row>
    <row r="28" spans="1:75" ht="30" customHeight="1" x14ac:dyDescent="0.25">
      <c r="A28" s="27" t="s">
        <v>11</v>
      </c>
      <c r="B28" s="27">
        <v>27</v>
      </c>
      <c r="C28" s="27" t="str">
        <f>VLOOKUP(Táblázat1[[#This Row],[ORR_ssz]],hirdetett_K_ORR[#All],7,0)</f>
        <v>I1:X ALT(1):IAI</v>
      </c>
      <c r="D28" s="27" t="str">
        <f>VLOOKUP(Táblázat1[[#This Row],[ORR_ssz]],hirdetett_K_ORR[#All],4,0)</f>
        <v>e</v>
      </c>
      <c r="E28" s="34" t="s">
        <v>678</v>
      </c>
      <c r="F28" s="34"/>
      <c r="G28" s="34" t="s">
        <v>2</v>
      </c>
      <c r="H28" s="34" t="s">
        <v>19</v>
      </c>
      <c r="I28" s="35"/>
      <c r="J28" s="34"/>
      <c r="K28" s="34"/>
      <c r="L28" s="34" t="s">
        <v>1107</v>
      </c>
      <c r="M28" s="34"/>
      <c r="N28" s="34"/>
      <c r="O28" s="34"/>
      <c r="P28" s="34"/>
      <c r="Q28" s="34"/>
      <c r="R28" s="34" t="str">
        <f>VLOOKUP(Táblázat1[[#This Row],[ORR_ssz]],hirdetett_K_ORR[#All],6,0)</f>
        <v>P:12:00-13:30(Távolléti oktatás (TÁVOLLÉTI))</v>
      </c>
      <c r="S28" s="34" t="s">
        <v>919</v>
      </c>
      <c r="T28" s="34" t="s">
        <v>1106</v>
      </c>
      <c r="U28" s="34"/>
      <c r="V28" s="36"/>
      <c r="W28" s="36" t="s">
        <v>952</v>
      </c>
      <c r="X28" s="34" t="s">
        <v>952</v>
      </c>
      <c r="Y28" s="31"/>
      <c r="BW28"/>
    </row>
    <row r="29" spans="1:75" ht="30" customHeight="1" x14ac:dyDescent="0.25">
      <c r="A29" s="27" t="s">
        <v>11</v>
      </c>
      <c r="B29" s="27">
        <v>28</v>
      </c>
      <c r="C29" s="27" t="str">
        <f>VLOOKUP(Táblázat1[[#This Row],[ORR_ssz]],hirdetett_K_ORR[#All],7,0)</f>
        <v>JL4:SZJ</v>
      </c>
      <c r="D29" s="27" t="str">
        <f>VLOOKUP(Táblázat1[[#This Row],[ORR_ssz]],hirdetett_K_ORR[#All],4,0)</f>
        <v>e</v>
      </c>
      <c r="E29" s="34" t="s">
        <v>679</v>
      </c>
      <c r="F29" s="34"/>
      <c r="G29" s="34" t="s">
        <v>15</v>
      </c>
      <c r="H29" s="34" t="s">
        <v>18</v>
      </c>
      <c r="I29" s="35">
        <v>8</v>
      </c>
      <c r="J29" s="34"/>
      <c r="K29" s="34"/>
      <c r="L29" s="34" t="s">
        <v>1107</v>
      </c>
      <c r="M29" s="34"/>
      <c r="N29" s="34"/>
      <c r="O29" s="34"/>
      <c r="P29" s="34"/>
      <c r="Q29" s="34"/>
      <c r="R29" s="34">
        <f>VLOOKUP(Táblázat1[[#This Row],[ORR_ssz]],hirdetett_K_ORR[#All],6,0)</f>
        <v>0</v>
      </c>
      <c r="S29" s="34" t="s">
        <v>917</v>
      </c>
      <c r="T29" s="34" t="s">
        <v>1106</v>
      </c>
      <c r="U29" s="34"/>
      <c r="V29" s="36"/>
      <c r="W29" s="36" t="s">
        <v>953</v>
      </c>
      <c r="X29" s="34" t="s">
        <v>953</v>
      </c>
      <c r="Y29" s="31"/>
      <c r="BW29"/>
    </row>
    <row r="30" spans="1:75" ht="30" customHeight="1" x14ac:dyDescent="0.25">
      <c r="A30" s="27" t="s">
        <v>11</v>
      </c>
      <c r="B30" s="27">
        <v>29</v>
      </c>
      <c r="C30" s="27" t="str">
        <f>VLOOKUP(Táblázat1[[#This Row],[ORR_ssz]],hirdetett_K_ORR[#All],7,0)</f>
        <v>I1:TC</v>
      </c>
      <c r="D30" s="27" t="str">
        <f>VLOOKUP(Táblázat1[[#This Row],[ORR_ssz]],hirdetett_K_ORR[#All],4,0)</f>
        <v>e</v>
      </c>
      <c r="E30" s="34" t="s">
        <v>680</v>
      </c>
      <c r="F30" s="34"/>
      <c r="G30" s="34" t="s">
        <v>15</v>
      </c>
      <c r="H30" s="34" t="s">
        <v>19</v>
      </c>
      <c r="I30" s="35">
        <v>4</v>
      </c>
      <c r="J30" s="34"/>
      <c r="K30" s="34"/>
      <c r="L30" s="34" t="s">
        <v>1107</v>
      </c>
      <c r="M30" s="34"/>
      <c r="N30" s="34"/>
      <c r="O30" s="34"/>
      <c r="P30" s="34"/>
      <c r="Q30" s="34"/>
      <c r="R30" s="34" t="str">
        <f>VLOOKUP(Táblázat1[[#This Row],[ORR_ssz]],hirdetett_K_ORR[#All],6,0)</f>
        <v>P:09:00-11:30(Távolléti oktatás (TÁVOLLÉTI))</v>
      </c>
      <c r="S30" s="34" t="s">
        <v>917</v>
      </c>
      <c r="T30" s="34" t="s">
        <v>1106</v>
      </c>
      <c r="U30" s="34"/>
      <c r="V30" s="36"/>
      <c r="W30" s="36" t="s">
        <v>952</v>
      </c>
      <c r="X30" s="34" t="s">
        <v>952</v>
      </c>
      <c r="Y30" s="31"/>
      <c r="BW30"/>
    </row>
    <row r="31" spans="1:75" ht="30" customHeight="1" x14ac:dyDescent="0.25">
      <c r="A31" s="29" t="s">
        <v>21</v>
      </c>
      <c r="B31" s="27">
        <v>30</v>
      </c>
      <c r="C31" s="29" t="str">
        <f>VLOOKUP(Táblázat1[[#This Row],[ORR_ssz]],hirdetett_K_ORR[#All],7,0)</f>
        <v>J3:xD(ae):Kmod:O01</v>
      </c>
      <c r="D31" s="29" t="str">
        <f>VLOOKUP(Táblázat1[[#This Row],[ORR_ssz]],hirdetett_K_ORR[#All],4,0)</f>
        <v>e</v>
      </c>
      <c r="E31" s="31" t="s">
        <v>648</v>
      </c>
      <c r="F31" s="31"/>
      <c r="G31" s="31" t="s">
        <v>24</v>
      </c>
      <c r="H31" s="31" t="s">
        <v>13</v>
      </c>
      <c r="I31" s="32"/>
      <c r="J31" s="31"/>
      <c r="K31" s="31" t="s">
        <v>651</v>
      </c>
      <c r="L31" s="31" t="s">
        <v>1134</v>
      </c>
      <c r="M31" s="31"/>
      <c r="N31" s="31" t="s">
        <v>279</v>
      </c>
      <c r="O31" s="31" t="s">
        <v>329</v>
      </c>
      <c r="P31" s="31" t="s">
        <v>1135</v>
      </c>
      <c r="Q31" s="31" t="s">
        <v>369</v>
      </c>
      <c r="R31" s="31" t="str">
        <f>VLOOKUP(Táblázat1[[#This Row],[ORR_ssz]],hirdetett_K_ORR[#All],6,0)</f>
        <v>CS:16:00-18:00(Távolléti oktatás (TÁVOLLÉTI))</v>
      </c>
      <c r="S31" s="31" t="s">
        <v>1047</v>
      </c>
      <c r="T31" s="31" t="s">
        <v>1047</v>
      </c>
      <c r="U31" s="31"/>
      <c r="V31" s="33" t="s">
        <v>1149</v>
      </c>
      <c r="W31" s="36" t="s">
        <v>952</v>
      </c>
      <c r="X31" s="34" t="s">
        <v>952</v>
      </c>
      <c r="Y31" s="31"/>
      <c r="BW31"/>
    </row>
    <row r="32" spans="1:75" ht="30" customHeight="1" x14ac:dyDescent="0.25">
      <c r="A32" s="29" t="s">
        <v>21</v>
      </c>
      <c r="B32" s="27">
        <v>31</v>
      </c>
      <c r="C32" s="29" t="str">
        <f>VLOOKUP(Táblázat1[[#This Row],[ORR_ssz]],hirdetett_K_ORR[#All],7,0)</f>
        <v>J3:ZVE(AJ)</v>
      </c>
      <c r="D32" s="29" t="str">
        <f>VLOOKUP(Táblázat1[[#This Row],[ORR_ssz]],hirdetett_K_ORR[#All],4,0)</f>
        <v>e</v>
      </c>
      <c r="E32" s="31" t="s">
        <v>614</v>
      </c>
      <c r="F32" s="31"/>
      <c r="G32" s="31" t="s">
        <v>25</v>
      </c>
      <c r="H32" s="31" t="s">
        <v>13</v>
      </c>
      <c r="I32" s="32"/>
      <c r="J32" s="31"/>
      <c r="K32" s="31"/>
      <c r="L32" s="31"/>
      <c r="M32" s="31"/>
      <c r="N32" s="31"/>
      <c r="O32" s="31"/>
      <c r="P32" s="31"/>
      <c r="Q32" s="31"/>
      <c r="R32" s="31" t="str">
        <f>VLOOKUP(Táblázat1[[#This Row],[ORR_ssz]],hirdetett_K_ORR[#All],6,0)</f>
        <v>H:12:00-14:00(Távolléti oktatás (TÁVOLLÉTI)); K:12:00-14:00(Távolléti oktatás (TÁVOLLÉTI)); SZE:1...</v>
      </c>
      <c r="S32" s="31" t="s">
        <v>1055</v>
      </c>
      <c r="T32" s="31" t="s">
        <v>1112</v>
      </c>
      <c r="U32" s="31"/>
      <c r="V32" s="33"/>
      <c r="W32" s="36" t="s">
        <v>952</v>
      </c>
      <c r="X32" s="72" t="s">
        <v>952</v>
      </c>
      <c r="Y32" s="31"/>
      <c r="BW32"/>
    </row>
    <row r="33" spans="1:75" ht="30" customHeight="1" x14ac:dyDescent="0.25">
      <c r="A33" s="29" t="s">
        <v>21</v>
      </c>
      <c r="B33" s="27">
        <v>32</v>
      </c>
      <c r="C33" s="29" t="str">
        <f>VLOOKUP(Táblázat1[[#This Row],[ORR_ssz]],hirdetett_K_ORR[#All],7,0)</f>
        <v>I1:ZVE(AJ)</v>
      </c>
      <c r="D33" s="29" t="str">
        <f>VLOOKUP(Táblázat1[[#This Row],[ORR_ssz]],hirdetett_K_ORR[#All],4,0)</f>
        <v>e</v>
      </c>
      <c r="E33" s="31" t="s">
        <v>614</v>
      </c>
      <c r="F33" s="31"/>
      <c r="G33" s="31" t="s">
        <v>25</v>
      </c>
      <c r="H33" s="31" t="s">
        <v>19</v>
      </c>
      <c r="I33" s="32"/>
      <c r="J33" s="31"/>
      <c r="K33" s="31"/>
      <c r="L33" s="31"/>
      <c r="M33" s="31"/>
      <c r="N33" s="31"/>
      <c r="O33" s="31"/>
      <c r="P33" s="31"/>
      <c r="Q33" s="31"/>
      <c r="R33" s="31" t="str">
        <f>VLOOKUP(Táblázat1[[#This Row],[ORR_ssz]],hirdetett_K_ORR[#All],6,0)</f>
        <v>-SZO:09:00-15:00(Távolléti oktatás (TÁVOLLÉTI))</v>
      </c>
      <c r="S33" s="31" t="s">
        <v>1047</v>
      </c>
      <c r="T33" s="31" t="s">
        <v>1131</v>
      </c>
      <c r="U33" s="31"/>
      <c r="V33" s="33"/>
      <c r="W33" s="36" t="s">
        <v>952</v>
      </c>
      <c r="X33" s="34" t="s">
        <v>952</v>
      </c>
      <c r="Y33" s="31"/>
      <c r="BW33"/>
    </row>
    <row r="34" spans="1:75" ht="30" customHeight="1" x14ac:dyDescent="0.25">
      <c r="A34" s="29" t="s">
        <v>21</v>
      </c>
      <c r="B34" s="27">
        <v>33</v>
      </c>
      <c r="C34" s="29" t="str">
        <f>VLOOKUP(Táblázat1[[#This Row],[ORR_ssz]],hirdetett_K_ORR[#All],7,0)</f>
        <v>J4:AJ (2)</v>
      </c>
      <c r="D34" s="29" t="str">
        <f>VLOOKUP(Táblázat1[[#This Row],[ORR_ssz]],hirdetett_K_ORR[#All],4,0)</f>
        <v>e</v>
      </c>
      <c r="E34" s="31" t="s">
        <v>615</v>
      </c>
      <c r="F34" s="31"/>
      <c r="G34" s="31" t="s">
        <v>15</v>
      </c>
      <c r="H34" s="31" t="s">
        <v>22</v>
      </c>
      <c r="I34" s="32">
        <v>2</v>
      </c>
      <c r="J34" s="31"/>
      <c r="K34" s="31"/>
      <c r="L34" s="31"/>
      <c r="M34" s="31"/>
      <c r="N34" s="31"/>
      <c r="O34" s="31"/>
      <c r="P34" s="31"/>
      <c r="Q34" s="31"/>
      <c r="R34" s="31">
        <f>VLOOKUP(Táblázat1[[#This Row],[ORR_ssz]],hirdetett_K_ORR[#All],6,0)</f>
        <v>0</v>
      </c>
      <c r="S34" s="31" t="s">
        <v>1055</v>
      </c>
      <c r="T34" s="31" t="s">
        <v>1112</v>
      </c>
      <c r="U34" s="31"/>
      <c r="V34" s="33"/>
      <c r="W34" s="36" t="s">
        <v>953</v>
      </c>
      <c r="X34" s="34" t="s">
        <v>953</v>
      </c>
      <c r="Y34" s="31"/>
      <c r="BW34"/>
    </row>
    <row r="35" spans="1:75" ht="30" customHeight="1" x14ac:dyDescent="0.25">
      <c r="A35" s="29" t="s">
        <v>21</v>
      </c>
      <c r="B35" s="27">
        <v>34</v>
      </c>
      <c r="C35" s="29" t="str">
        <f>VLOOKUP(Táblázat1[[#This Row],[ORR_ssz]],hirdetett_K_ORR[#All],7,0)</f>
        <v>JL5:AJ (2)</v>
      </c>
      <c r="D35" s="29" t="str">
        <f>VLOOKUP(Táblázat1[[#This Row],[ORR_ssz]],hirdetett_K_ORR[#All],4,0)</f>
        <v>e</v>
      </c>
      <c r="E35" s="31" t="s">
        <v>615</v>
      </c>
      <c r="F35" s="31"/>
      <c r="G35" s="31" t="s">
        <v>15</v>
      </c>
      <c r="H35" s="31" t="s">
        <v>26</v>
      </c>
      <c r="I35" s="32">
        <v>2</v>
      </c>
      <c r="J35" s="31"/>
      <c r="K35" s="31"/>
      <c r="L35" s="31"/>
      <c r="M35" s="31"/>
      <c r="N35" s="31"/>
      <c r="O35" s="31"/>
      <c r="P35" s="31"/>
      <c r="Q35" s="31"/>
      <c r="R35" s="31">
        <f>VLOOKUP(Táblázat1[[#This Row],[ORR_ssz]],hirdetett_K_ORR[#All],6,0)</f>
        <v>0</v>
      </c>
      <c r="S35" s="31" t="s">
        <v>1055</v>
      </c>
      <c r="T35" s="31" t="s">
        <v>1112</v>
      </c>
      <c r="U35" s="31"/>
      <c r="V35" s="33"/>
      <c r="W35" s="36" t="s">
        <v>953</v>
      </c>
      <c r="X35" s="34" t="s">
        <v>953</v>
      </c>
      <c r="Y35" s="31"/>
      <c r="BW35"/>
    </row>
    <row r="36" spans="1:75" ht="30" customHeight="1" x14ac:dyDescent="0.25">
      <c r="A36" s="29" t="s">
        <v>21</v>
      </c>
      <c r="B36" s="27">
        <v>35</v>
      </c>
      <c r="C36" s="29" t="str">
        <f>VLOOKUP(Táblázat1[[#This Row],[ORR_ssz]],hirdetett_K_ORR[#All],7,0)</f>
        <v>BP3:AJ (2)</v>
      </c>
      <c r="D36" s="29" t="str">
        <f>VLOOKUP(Táblázat1[[#This Row],[ORR_ssz]],hirdetett_K_ORR[#All],4,0)</f>
        <v>e</v>
      </c>
      <c r="E36" s="31" t="s">
        <v>615</v>
      </c>
      <c r="F36" s="31"/>
      <c r="G36" s="31" t="s">
        <v>15</v>
      </c>
      <c r="H36" s="31" t="s">
        <v>28</v>
      </c>
      <c r="I36" s="32">
        <v>2</v>
      </c>
      <c r="J36" s="31"/>
      <c r="K36" s="31"/>
      <c r="L36" s="73"/>
      <c r="M36" s="73"/>
      <c r="N36" s="73" t="s">
        <v>274</v>
      </c>
      <c r="O36" s="73" t="s">
        <v>288</v>
      </c>
      <c r="P36" s="73"/>
      <c r="Q36" s="73"/>
      <c r="R36" s="73" t="str">
        <f>VLOOKUP(Táblázat1[[#This Row],[ORR_ssz]],hirdetett_K_ORR[#All],6,0)</f>
        <v>SZE:10:00-12:00(Távolléti oktatás (TÁVOLLÉTI))</v>
      </c>
      <c r="S36" s="73" t="s">
        <v>1052</v>
      </c>
      <c r="T36" s="73" t="s">
        <v>1130</v>
      </c>
      <c r="U36" s="73"/>
      <c r="V36" s="74"/>
      <c r="W36" s="73" t="s">
        <v>952</v>
      </c>
      <c r="X36" s="73" t="s">
        <v>952</v>
      </c>
      <c r="Y36" s="73"/>
      <c r="BW36"/>
    </row>
    <row r="37" spans="1:75" ht="30" customHeight="1" x14ac:dyDescent="0.25">
      <c r="A37" s="29" t="s">
        <v>21</v>
      </c>
      <c r="B37" s="27">
        <v>36</v>
      </c>
      <c r="C37" s="29" t="str">
        <f>VLOOKUP(Táblázat1[[#This Row],[ORR_ssz]],hirdetett_K_ORR[#All],7,0)</f>
        <v>J4:AJ (20)</v>
      </c>
      <c r="D37" s="29" t="str">
        <f>VLOOKUP(Táblázat1[[#This Row],[ORR_ssz]],hirdetett_K_ORR[#All],4,0)</f>
        <v>sz01</v>
      </c>
      <c r="E37" s="31" t="s">
        <v>616</v>
      </c>
      <c r="F37" s="31"/>
      <c r="G37" s="31" t="s">
        <v>23</v>
      </c>
      <c r="H37" s="31" t="s">
        <v>22</v>
      </c>
      <c r="I37" s="32">
        <v>2</v>
      </c>
      <c r="J37" s="31"/>
      <c r="K37" s="31"/>
      <c r="L37" s="31"/>
      <c r="M37" s="31"/>
      <c r="N37" s="31" t="s">
        <v>260</v>
      </c>
      <c r="O37" s="31" t="s">
        <v>313</v>
      </c>
      <c r="P37" s="219"/>
      <c r="Q37" s="31" t="s">
        <v>2609</v>
      </c>
      <c r="R37" s="31" t="str">
        <f>VLOOKUP(Táblázat1[[#This Row],[ORR_ssz]],hirdetett_K_ORR[#All],6,0)</f>
        <v>H:14:00-16:00(Távolléti oktatás (TÁVOLLÉTI))</v>
      </c>
      <c r="S37" s="31"/>
      <c r="T37" s="31" t="s">
        <v>1045</v>
      </c>
      <c r="U37" s="31"/>
      <c r="V37" s="31" t="s">
        <v>1113</v>
      </c>
      <c r="W37" s="36" t="s">
        <v>952</v>
      </c>
      <c r="X37" s="34" t="s">
        <v>950</v>
      </c>
      <c r="Y37" s="31"/>
      <c r="BW37"/>
    </row>
    <row r="38" spans="1:75" ht="30" customHeight="1" x14ac:dyDescent="0.25">
      <c r="A38" s="29" t="s">
        <v>21</v>
      </c>
      <c r="B38" s="27">
        <v>37</v>
      </c>
      <c r="C38" s="29" t="str">
        <f>VLOOKUP(Táblázat1[[#This Row],[ORR_ssz]],hirdetett_K_ORR[#All],7,0)</f>
        <v>J4:AJ (20)</v>
      </c>
      <c r="D38" s="29" t="str">
        <f>VLOOKUP(Táblázat1[[#This Row],[ORR_ssz]],hirdetett_K_ORR[#All],4,0)</f>
        <v>sz02</v>
      </c>
      <c r="E38" s="31" t="s">
        <v>617</v>
      </c>
      <c r="F38" s="31"/>
      <c r="G38" s="31" t="s">
        <v>23</v>
      </c>
      <c r="H38" s="31" t="s">
        <v>22</v>
      </c>
      <c r="I38" s="32">
        <v>2</v>
      </c>
      <c r="J38" s="31"/>
      <c r="K38" s="31"/>
      <c r="L38" s="31"/>
      <c r="M38" s="31"/>
      <c r="N38" s="31" t="s">
        <v>274</v>
      </c>
      <c r="O38" s="31" t="s">
        <v>269</v>
      </c>
      <c r="P38" s="219"/>
      <c r="Q38" s="31" t="s">
        <v>2609</v>
      </c>
      <c r="R38" s="31" t="str">
        <f>VLOOKUP(Táblázat1[[#This Row],[ORR_ssz]],hirdetett_K_ORR[#All],6,0)</f>
        <v>SZE:08:00-10:00(Távolléti oktatás (TÁVOLLÉTI))</v>
      </c>
      <c r="S38" s="31"/>
      <c r="T38" s="31" t="s">
        <v>1046</v>
      </c>
      <c r="U38" s="31"/>
      <c r="V38" s="31" t="s">
        <v>1114</v>
      </c>
      <c r="W38" s="36" t="s">
        <v>952</v>
      </c>
      <c r="X38" s="34" t="s">
        <v>950</v>
      </c>
      <c r="Y38" s="31"/>
      <c r="BW38"/>
    </row>
    <row r="39" spans="1:75" ht="30" customHeight="1" x14ac:dyDescent="0.25">
      <c r="A39" s="29" t="s">
        <v>21</v>
      </c>
      <c r="B39" s="27">
        <v>38</v>
      </c>
      <c r="C39" s="29" t="str">
        <f>VLOOKUP(Táblázat1[[#This Row],[ORR_ssz]],hirdetett_K_ORR[#All],7,0)</f>
        <v>J4:AJ (20)</v>
      </c>
      <c r="D39" s="29" t="str">
        <f>VLOOKUP(Táblázat1[[#This Row],[ORR_ssz]],hirdetett_K_ORR[#All],4,0)</f>
        <v>sz03</v>
      </c>
      <c r="E39" s="31" t="s">
        <v>618</v>
      </c>
      <c r="F39" s="31"/>
      <c r="G39" s="31" t="s">
        <v>23</v>
      </c>
      <c r="H39" s="31" t="s">
        <v>22</v>
      </c>
      <c r="I39" s="32">
        <v>2</v>
      </c>
      <c r="J39" s="31"/>
      <c r="K39" s="31"/>
      <c r="L39" s="31"/>
      <c r="M39" s="31"/>
      <c r="N39" s="31" t="s">
        <v>1044</v>
      </c>
      <c r="O39" s="31" t="s">
        <v>269</v>
      </c>
      <c r="P39" s="31"/>
      <c r="Q39" s="31" t="s">
        <v>2609</v>
      </c>
      <c r="R39" s="31" t="str">
        <f>VLOOKUP(Táblázat1[[#This Row],[ORR_ssz]],hirdetett_K_ORR[#All],6,0)</f>
        <v>CS:08:00-10:00(Távolléti oktatás (TÁVOLLÉTI))</v>
      </c>
      <c r="S39" s="31"/>
      <c r="T39" s="31" t="s">
        <v>1046</v>
      </c>
      <c r="U39" s="31"/>
      <c r="V39" s="31" t="s">
        <v>1115</v>
      </c>
      <c r="W39" s="36" t="s">
        <v>952</v>
      </c>
      <c r="X39" s="34" t="s">
        <v>950</v>
      </c>
      <c r="Y39" s="31"/>
      <c r="BW39"/>
    </row>
    <row r="40" spans="1:75" ht="30" customHeight="1" x14ac:dyDescent="0.25">
      <c r="A40" s="29" t="s">
        <v>21</v>
      </c>
      <c r="B40" s="27">
        <v>39</v>
      </c>
      <c r="C40" s="29" t="str">
        <f>VLOOKUP(Táblázat1[[#This Row],[ORR_ssz]],hirdetett_K_ORR[#All],7,0)</f>
        <v>J4:AJ (20)</v>
      </c>
      <c r="D40" s="29" t="str">
        <f>VLOOKUP(Táblázat1[[#This Row],[ORR_ssz]],hirdetett_K_ORR[#All],4,0)</f>
        <v>sz04</v>
      </c>
      <c r="E40" s="31" t="s">
        <v>619</v>
      </c>
      <c r="F40" s="31"/>
      <c r="G40" s="31" t="s">
        <v>23</v>
      </c>
      <c r="H40" s="31" t="s">
        <v>22</v>
      </c>
      <c r="I40" s="32">
        <v>2</v>
      </c>
      <c r="J40" s="31"/>
      <c r="K40" s="31"/>
      <c r="L40" s="31"/>
      <c r="M40" s="31"/>
      <c r="N40" s="31" t="s">
        <v>279</v>
      </c>
      <c r="O40" s="31" t="s">
        <v>288</v>
      </c>
      <c r="P40" s="31"/>
      <c r="Q40" s="31" t="s">
        <v>2609</v>
      </c>
      <c r="R40" s="31" t="str">
        <f>VLOOKUP(Táblázat1[[#This Row],[ORR_ssz]],hirdetett_K_ORR[#All],6,0)</f>
        <v>CS:10:00-12:00(Távolléti oktatás (TÁVOLLÉTI))</v>
      </c>
      <c r="S40" s="31"/>
      <c r="T40" s="31" t="s">
        <v>1047</v>
      </c>
      <c r="U40" s="31"/>
      <c r="V40" s="31" t="s">
        <v>1116</v>
      </c>
      <c r="W40" s="36" t="s">
        <v>952</v>
      </c>
      <c r="X40" s="34" t="s">
        <v>950</v>
      </c>
      <c r="Y40" s="31"/>
      <c r="BW40"/>
    </row>
    <row r="41" spans="1:75" ht="30" customHeight="1" x14ac:dyDescent="0.25">
      <c r="A41" s="29" t="s">
        <v>21</v>
      </c>
      <c r="B41" s="27">
        <v>40</v>
      </c>
      <c r="C41" s="29" t="str">
        <f>VLOOKUP(Táblázat1[[#This Row],[ORR_ssz]],hirdetett_K_ORR[#All],7,0)</f>
        <v>J4:AJ (20)</v>
      </c>
      <c r="D41" s="29" t="str">
        <f>VLOOKUP(Táblázat1[[#This Row],[ORR_ssz]],hirdetett_K_ORR[#All],4,0)</f>
        <v>sz05</v>
      </c>
      <c r="E41" s="31" t="s">
        <v>620</v>
      </c>
      <c r="F41" s="31"/>
      <c r="G41" s="31" t="s">
        <v>23</v>
      </c>
      <c r="H41" s="31" t="s">
        <v>22</v>
      </c>
      <c r="I41" s="32">
        <v>2</v>
      </c>
      <c r="J41" s="31"/>
      <c r="K41" s="31"/>
      <c r="L41" s="31"/>
      <c r="M41" s="31"/>
      <c r="N41" s="31" t="s">
        <v>279</v>
      </c>
      <c r="O41" s="31" t="s">
        <v>313</v>
      </c>
      <c r="P41" s="31"/>
      <c r="Q41" s="31" t="s">
        <v>2609</v>
      </c>
      <c r="R41" s="31" t="str">
        <f>VLOOKUP(Táblázat1[[#This Row],[ORR_ssz]],hirdetett_K_ORR[#All],6,0)</f>
        <v>CS:14:00-16:00(Távolléti oktatás (TÁVOLLÉTI))</v>
      </c>
      <c r="S41" s="31"/>
      <c r="T41" s="31" t="s">
        <v>1047</v>
      </c>
      <c r="U41" s="31"/>
      <c r="V41" s="31" t="s">
        <v>1117</v>
      </c>
      <c r="W41" s="36" t="s">
        <v>952</v>
      </c>
      <c r="X41" s="34" t="s">
        <v>950</v>
      </c>
      <c r="Y41" s="31"/>
      <c r="BW41"/>
    </row>
    <row r="42" spans="1:75" ht="30" customHeight="1" x14ac:dyDescent="0.25">
      <c r="A42" s="29" t="s">
        <v>21</v>
      </c>
      <c r="B42" s="27">
        <v>41</v>
      </c>
      <c r="C42" s="29" t="str">
        <f>VLOOKUP(Táblázat1[[#This Row],[ORR_ssz]],hirdetett_K_ORR[#All],7,0)</f>
        <v>J4:AJ (20)</v>
      </c>
      <c r="D42" s="29" t="str">
        <f>VLOOKUP(Táblázat1[[#This Row],[ORR_ssz]],hirdetett_K_ORR[#All],4,0)</f>
        <v>sz06</v>
      </c>
      <c r="E42" s="31" t="s">
        <v>621</v>
      </c>
      <c r="F42" s="31"/>
      <c r="G42" s="31" t="s">
        <v>23</v>
      </c>
      <c r="H42" s="31" t="s">
        <v>22</v>
      </c>
      <c r="I42" s="32">
        <v>2</v>
      </c>
      <c r="J42" s="31"/>
      <c r="K42" s="31"/>
      <c r="L42" s="31"/>
      <c r="M42" s="31"/>
      <c r="N42" s="31" t="s">
        <v>268</v>
      </c>
      <c r="O42" s="31" t="s">
        <v>329</v>
      </c>
      <c r="P42" s="31"/>
      <c r="Q42" s="31" t="s">
        <v>2610</v>
      </c>
      <c r="R42" s="31" t="str">
        <f>VLOOKUP(Táblázat1[[#This Row],[ORR_ssz]],hirdetett_K_ORR[#All],6,0)</f>
        <v>K:16:00-18:00(Távolléti oktatás (TÁVOLLÉTI))</v>
      </c>
      <c r="S42" s="31"/>
      <c r="T42" s="31" t="s">
        <v>1048</v>
      </c>
      <c r="U42" s="31"/>
      <c r="V42" s="31" t="s">
        <v>1118</v>
      </c>
      <c r="W42" s="36" t="s">
        <v>952</v>
      </c>
      <c r="X42" s="34" t="s">
        <v>950</v>
      </c>
      <c r="Y42" s="31"/>
      <c r="BW42"/>
    </row>
    <row r="43" spans="1:75" ht="30" customHeight="1" x14ac:dyDescent="0.25">
      <c r="A43" s="29" t="s">
        <v>21</v>
      </c>
      <c r="B43" s="27">
        <v>42</v>
      </c>
      <c r="C43" s="29" t="str">
        <f>VLOOKUP(Táblázat1[[#This Row],[ORR_ssz]],hirdetett_K_ORR[#All],7,0)</f>
        <v>J4:AJ (20)</v>
      </c>
      <c r="D43" s="29" t="str">
        <f>VLOOKUP(Táblázat1[[#This Row],[ORR_ssz]],hirdetett_K_ORR[#All],4,0)</f>
        <v>sz07</v>
      </c>
      <c r="E43" s="31" t="s">
        <v>622</v>
      </c>
      <c r="F43" s="31"/>
      <c r="G43" s="31" t="s">
        <v>23</v>
      </c>
      <c r="H43" s="31" t="s">
        <v>22</v>
      </c>
      <c r="I43" s="32">
        <v>2</v>
      </c>
      <c r="J43" s="31"/>
      <c r="K43" s="31"/>
      <c r="L43" s="31"/>
      <c r="M43" s="31"/>
      <c r="N43" s="31" t="s">
        <v>274</v>
      </c>
      <c r="O43" s="31" t="s">
        <v>269</v>
      </c>
      <c r="P43" s="31"/>
      <c r="Q43" s="31" t="s">
        <v>2610</v>
      </c>
      <c r="R43" s="31" t="str">
        <f>VLOOKUP(Táblázat1[[#This Row],[ORR_ssz]],hirdetett_K_ORR[#All],6,0)</f>
        <v>SZE:08:00-10:00(Távolléti oktatás (TÁVOLLÉTI))</v>
      </c>
      <c r="S43" s="31"/>
      <c r="T43" s="31" t="s">
        <v>1049</v>
      </c>
      <c r="U43" s="31"/>
      <c r="V43" s="31" t="s">
        <v>1119</v>
      </c>
      <c r="W43" s="36" t="s">
        <v>952</v>
      </c>
      <c r="X43" s="34" t="s">
        <v>950</v>
      </c>
      <c r="Y43" s="31"/>
      <c r="BW43"/>
    </row>
    <row r="44" spans="1:75" ht="30" customHeight="1" x14ac:dyDescent="0.25">
      <c r="A44" s="29" t="s">
        <v>21</v>
      </c>
      <c r="B44" s="27">
        <v>43</v>
      </c>
      <c r="C44" s="29" t="str">
        <f>VLOOKUP(Táblázat1[[#This Row],[ORR_ssz]],hirdetett_K_ORR[#All],7,0)</f>
        <v>J4:AJ (20)</v>
      </c>
      <c r="D44" s="29" t="str">
        <f>VLOOKUP(Táblázat1[[#This Row],[ORR_ssz]],hirdetett_K_ORR[#All],4,0)</f>
        <v>sz08</v>
      </c>
      <c r="E44" s="31" t="s">
        <v>623</v>
      </c>
      <c r="F44" s="31"/>
      <c r="G44" s="31" t="s">
        <v>23</v>
      </c>
      <c r="H44" s="31" t="s">
        <v>22</v>
      </c>
      <c r="I44" s="32">
        <v>2</v>
      </c>
      <c r="J44" s="31"/>
      <c r="K44" s="31"/>
      <c r="L44" s="31"/>
      <c r="M44" s="31"/>
      <c r="N44" s="31" t="s">
        <v>274</v>
      </c>
      <c r="O44" s="31" t="s">
        <v>288</v>
      </c>
      <c r="P44" s="31"/>
      <c r="Q44" s="31" t="s">
        <v>2610</v>
      </c>
      <c r="R44" s="31" t="str">
        <f>VLOOKUP(Táblázat1[[#This Row],[ORR_ssz]],hirdetett_K_ORR[#All],6,0)</f>
        <v>SZE:10:00-12:00(Távolléti oktatás (TÁVOLLÉTI))</v>
      </c>
      <c r="S44" s="31"/>
      <c r="T44" s="31" t="s">
        <v>1049</v>
      </c>
      <c r="U44" s="31"/>
      <c r="V44" s="31" t="s">
        <v>1116</v>
      </c>
      <c r="W44" s="36" t="s">
        <v>952</v>
      </c>
      <c r="X44" s="34" t="s">
        <v>950</v>
      </c>
      <c r="Y44" s="31"/>
      <c r="BW44"/>
    </row>
    <row r="45" spans="1:75" ht="30" customHeight="1" x14ac:dyDescent="0.25">
      <c r="A45" s="29" t="s">
        <v>21</v>
      </c>
      <c r="B45" s="27">
        <v>44</v>
      </c>
      <c r="C45" s="29" t="str">
        <f>VLOOKUP(Táblázat1[[#This Row],[ORR_ssz]],hirdetett_K_ORR[#All],7,0)</f>
        <v>J4:AJ (20)</v>
      </c>
      <c r="D45" s="29" t="str">
        <f>VLOOKUP(Táblázat1[[#This Row],[ORR_ssz]],hirdetett_K_ORR[#All],4,0)</f>
        <v>sz09</v>
      </c>
      <c r="E45" s="31" t="s">
        <v>624</v>
      </c>
      <c r="F45" s="31"/>
      <c r="G45" s="31" t="s">
        <v>23</v>
      </c>
      <c r="H45" s="31" t="s">
        <v>22</v>
      </c>
      <c r="I45" s="32">
        <v>2</v>
      </c>
      <c r="J45" s="31"/>
      <c r="K45" s="31"/>
      <c r="L45" s="31"/>
      <c r="M45" s="31"/>
      <c r="N45" s="31" t="s">
        <v>279</v>
      </c>
      <c r="O45" s="31" t="s">
        <v>269</v>
      </c>
      <c r="P45" s="31"/>
      <c r="Q45" s="31" t="s">
        <v>2630</v>
      </c>
      <c r="R45" s="31" t="str">
        <f>VLOOKUP(Táblázat1[[#This Row],[ORR_ssz]],hirdetett_K_ORR[#All],6,0)</f>
        <v>CS:08:00-10:00(Távolléti oktatás (TÁVOLLÉTI))</v>
      </c>
      <c r="S45" s="31"/>
      <c r="T45" s="31" t="s">
        <v>1050</v>
      </c>
      <c r="U45" s="31"/>
      <c r="V45" s="33"/>
      <c r="W45" s="36" t="s">
        <v>952</v>
      </c>
      <c r="X45" s="34" t="s">
        <v>950</v>
      </c>
      <c r="Y45" s="31"/>
      <c r="BW45"/>
    </row>
    <row r="46" spans="1:75" ht="30" customHeight="1" x14ac:dyDescent="0.25">
      <c r="A46" s="29" t="s">
        <v>21</v>
      </c>
      <c r="B46" s="27">
        <v>45</v>
      </c>
      <c r="C46" s="29" t="str">
        <f>VLOOKUP(Táblázat1[[#This Row],[ORR_ssz]],hirdetett_K_ORR[#All],7,0)</f>
        <v>J4:AJ (20)</v>
      </c>
      <c r="D46" s="29" t="str">
        <f>VLOOKUP(Táblázat1[[#This Row],[ORR_ssz]],hirdetett_K_ORR[#All],4,0)</f>
        <v>sz10</v>
      </c>
      <c r="E46" s="31" t="s">
        <v>625</v>
      </c>
      <c r="F46" s="31"/>
      <c r="G46" s="31" t="s">
        <v>23</v>
      </c>
      <c r="H46" s="31" t="s">
        <v>22</v>
      </c>
      <c r="I46" s="32">
        <v>2</v>
      </c>
      <c r="J46" s="31"/>
      <c r="K46" s="31"/>
      <c r="L46" s="31"/>
      <c r="M46" s="31"/>
      <c r="N46" s="31" t="s">
        <v>279</v>
      </c>
      <c r="O46" s="31" t="s">
        <v>269</v>
      </c>
      <c r="P46" s="31"/>
      <c r="Q46" s="31" t="s">
        <v>2626</v>
      </c>
      <c r="R46" s="31" t="str">
        <f>VLOOKUP(Táblázat1[[#This Row],[ORR_ssz]],hirdetett_K_ORR[#All],6,0)</f>
        <v>CS:08:00-10:00(Távolléti oktatás (TÁVOLLÉTI))</v>
      </c>
      <c r="S46" s="31"/>
      <c r="T46" s="31" t="s">
        <v>1051</v>
      </c>
      <c r="U46" s="31"/>
      <c r="V46" s="31" t="s">
        <v>1120</v>
      </c>
      <c r="W46" s="36" t="s">
        <v>952</v>
      </c>
      <c r="X46" s="34" t="s">
        <v>950</v>
      </c>
      <c r="Y46" s="31"/>
      <c r="BW46"/>
    </row>
    <row r="47" spans="1:75" ht="30" customHeight="1" x14ac:dyDescent="0.25">
      <c r="A47" s="29" t="s">
        <v>21</v>
      </c>
      <c r="B47" s="27">
        <v>46</v>
      </c>
      <c r="C47" s="29" t="str">
        <f>VLOOKUP(Táblázat1[[#This Row],[ORR_ssz]],hirdetett_K_ORR[#All],7,0)</f>
        <v>J4:AJ (20)</v>
      </c>
      <c r="D47" s="29" t="str">
        <f>VLOOKUP(Táblázat1[[#This Row],[ORR_ssz]],hirdetett_K_ORR[#All],4,0)</f>
        <v>sz11</v>
      </c>
      <c r="E47" s="31" t="s">
        <v>626</v>
      </c>
      <c r="F47" s="31"/>
      <c r="G47" s="31" t="s">
        <v>23</v>
      </c>
      <c r="H47" s="31" t="s">
        <v>22</v>
      </c>
      <c r="I47" s="32">
        <v>2</v>
      </c>
      <c r="J47" s="31"/>
      <c r="K47" s="31"/>
      <c r="L47" s="31"/>
      <c r="M47" s="31"/>
      <c r="N47" s="31" t="s">
        <v>274</v>
      </c>
      <c r="O47" s="31" t="s">
        <v>300</v>
      </c>
      <c r="P47" s="31"/>
      <c r="Q47" s="31" t="s">
        <v>2619</v>
      </c>
      <c r="R47" s="31" t="str">
        <f>VLOOKUP(Táblázat1[[#This Row],[ORR_ssz]],hirdetett_K_ORR[#All],6,0)</f>
        <v>SZE:12:00-14:00(Távolléti oktatás (TÁVOLLÉTI))</v>
      </c>
      <c r="S47" s="31"/>
      <c r="T47" s="31" t="s">
        <v>1052</v>
      </c>
      <c r="U47" s="31"/>
      <c r="V47" s="31" t="s">
        <v>1121</v>
      </c>
      <c r="W47" s="36" t="s">
        <v>952</v>
      </c>
      <c r="X47" s="34" t="s">
        <v>950</v>
      </c>
      <c r="Y47" s="31"/>
      <c r="BW47"/>
    </row>
    <row r="48" spans="1:75" ht="30" customHeight="1" x14ac:dyDescent="0.25">
      <c r="A48" s="29" t="s">
        <v>21</v>
      </c>
      <c r="B48" s="27">
        <v>47</v>
      </c>
      <c r="C48" s="29" t="str">
        <f>VLOOKUP(Táblázat1[[#This Row],[ORR_ssz]],hirdetett_K_ORR[#All],7,0)</f>
        <v>J4:AJ (20)</v>
      </c>
      <c r="D48" s="29" t="str">
        <f>VLOOKUP(Táblázat1[[#This Row],[ORR_ssz]],hirdetett_K_ORR[#All],4,0)</f>
        <v>sz12</v>
      </c>
      <c r="E48" s="31" t="s">
        <v>627</v>
      </c>
      <c r="F48" s="31"/>
      <c r="G48" s="31" t="s">
        <v>23</v>
      </c>
      <c r="H48" s="31" t="s">
        <v>22</v>
      </c>
      <c r="I48" s="32">
        <v>2</v>
      </c>
      <c r="J48" s="31"/>
      <c r="K48" s="31"/>
      <c r="L48" s="31"/>
      <c r="M48" s="31"/>
      <c r="N48" s="31" t="s">
        <v>274</v>
      </c>
      <c r="O48" s="31" t="s">
        <v>313</v>
      </c>
      <c r="P48" s="31"/>
      <c r="Q48" s="31" t="s">
        <v>2619</v>
      </c>
      <c r="R48" s="31" t="str">
        <f>VLOOKUP(Táblázat1[[#This Row],[ORR_ssz]],hirdetett_K_ORR[#All],6,0)</f>
        <v>SZE:14:00-16:00(Távolléti oktatás (TÁVOLLÉTI))</v>
      </c>
      <c r="S48" s="31"/>
      <c r="T48" s="31" t="s">
        <v>1052</v>
      </c>
      <c r="U48" s="31"/>
      <c r="V48" s="31" t="s">
        <v>1121</v>
      </c>
      <c r="W48" s="36" t="s">
        <v>952</v>
      </c>
      <c r="X48" s="34" t="s">
        <v>950</v>
      </c>
      <c r="Y48" s="31"/>
      <c r="BW48"/>
    </row>
    <row r="49" spans="1:75" ht="30" customHeight="1" x14ac:dyDescent="0.25">
      <c r="A49" s="29" t="s">
        <v>21</v>
      </c>
      <c r="B49" s="27">
        <v>48</v>
      </c>
      <c r="C49" s="29" t="str">
        <f>VLOOKUP(Táblázat1[[#This Row],[ORR_ssz]],hirdetett_K_ORR[#All],7,0)</f>
        <v>J4:AJ (20)</v>
      </c>
      <c r="D49" s="29" t="str">
        <f>VLOOKUP(Táblázat1[[#This Row],[ORR_ssz]],hirdetett_K_ORR[#All],4,0)</f>
        <v>sz13</v>
      </c>
      <c r="E49" s="31" t="s">
        <v>628</v>
      </c>
      <c r="F49" s="31"/>
      <c r="G49" s="31" t="s">
        <v>23</v>
      </c>
      <c r="H49" s="31" t="s">
        <v>22</v>
      </c>
      <c r="I49" s="32">
        <v>2</v>
      </c>
      <c r="J49" s="31"/>
      <c r="K49" s="31"/>
      <c r="L49" s="31"/>
      <c r="M49" s="31"/>
      <c r="N49" s="31" t="s">
        <v>268</v>
      </c>
      <c r="O49" s="31" t="s">
        <v>342</v>
      </c>
      <c r="P49" s="31"/>
      <c r="Q49" s="31" t="s">
        <v>2613</v>
      </c>
      <c r="R49" s="31" t="str">
        <f>VLOOKUP(Táblázat1[[#This Row],[ORR_ssz]],hirdetett_K_ORR[#All],6,0)</f>
        <v>K:18:00-20:00(Távolléti oktatás (TÁVOLLÉTI))</v>
      </c>
      <c r="S49" s="31"/>
      <c r="T49" s="31" t="s">
        <v>1053</v>
      </c>
      <c r="U49" s="31"/>
      <c r="V49" s="31" t="s">
        <v>1122</v>
      </c>
      <c r="W49" s="36" t="s">
        <v>952</v>
      </c>
      <c r="X49" s="34" t="s">
        <v>950</v>
      </c>
      <c r="Y49" s="31"/>
      <c r="BW49"/>
    </row>
    <row r="50" spans="1:75" ht="30" customHeight="1" x14ac:dyDescent="0.25">
      <c r="A50" s="29" t="s">
        <v>21</v>
      </c>
      <c r="B50" s="27">
        <v>49</v>
      </c>
      <c r="C50" s="29" t="str">
        <f>VLOOKUP(Táblázat1[[#This Row],[ORR_ssz]],hirdetett_K_ORR[#All],7,0)</f>
        <v>J4:AJ (20)</v>
      </c>
      <c r="D50" s="29" t="str">
        <f>VLOOKUP(Táblázat1[[#This Row],[ORR_ssz]],hirdetett_K_ORR[#All],4,0)</f>
        <v>sz14</v>
      </c>
      <c r="E50" s="31" t="s">
        <v>629</v>
      </c>
      <c r="F50" s="31"/>
      <c r="G50" s="31" t="s">
        <v>23</v>
      </c>
      <c r="H50" s="31" t="s">
        <v>22</v>
      </c>
      <c r="I50" s="32">
        <v>2</v>
      </c>
      <c r="J50" s="31"/>
      <c r="K50" s="31"/>
      <c r="L50" s="31"/>
      <c r="M50" s="31"/>
      <c r="N50" s="31" t="s">
        <v>279</v>
      </c>
      <c r="O50" s="31" t="s">
        <v>329</v>
      </c>
      <c r="P50" s="31"/>
      <c r="Q50" s="31" t="s">
        <v>2614</v>
      </c>
      <c r="R50" s="31" t="str">
        <f>VLOOKUP(Táblázat1[[#This Row],[ORR_ssz]],hirdetett_K_ORR[#All],6,0)</f>
        <v>CS:16:00-18:00(Távolléti oktatás (TÁVOLLÉTI))</v>
      </c>
      <c r="S50" s="31"/>
      <c r="T50" s="31" t="s">
        <v>1053</v>
      </c>
      <c r="U50" s="31"/>
      <c r="V50" s="31" t="s">
        <v>1122</v>
      </c>
      <c r="W50" s="36" t="s">
        <v>952</v>
      </c>
      <c r="X50" s="34" t="s">
        <v>950</v>
      </c>
      <c r="Y50" s="31"/>
      <c r="BW50"/>
    </row>
    <row r="51" spans="1:75" ht="30" customHeight="1" x14ac:dyDescent="0.25">
      <c r="A51" s="29" t="s">
        <v>21</v>
      </c>
      <c r="B51" s="27">
        <v>50</v>
      </c>
      <c r="C51" s="29" t="str">
        <f>VLOOKUP(Táblázat1[[#This Row],[ORR_ssz]],hirdetett_K_ORR[#All],7,0)</f>
        <v>J4:AJ (20)</v>
      </c>
      <c r="D51" s="29" t="str">
        <f>VLOOKUP(Táblázat1[[#This Row],[ORR_ssz]],hirdetett_K_ORR[#All],4,0)</f>
        <v>sz15</v>
      </c>
      <c r="E51" s="31" t="s">
        <v>630</v>
      </c>
      <c r="F51" s="31"/>
      <c r="G51" s="31" t="s">
        <v>23</v>
      </c>
      <c r="H51" s="31" t="s">
        <v>22</v>
      </c>
      <c r="I51" s="32">
        <v>2</v>
      </c>
      <c r="J51" s="31"/>
      <c r="K51" s="31"/>
      <c r="L51" s="31"/>
      <c r="M51" s="31"/>
      <c r="N51" s="31" t="s">
        <v>274</v>
      </c>
      <c r="O51" s="31" t="s">
        <v>269</v>
      </c>
      <c r="P51" s="31"/>
      <c r="Q51" s="31" t="s">
        <v>2615</v>
      </c>
      <c r="R51" s="31" t="str">
        <f>VLOOKUP(Táblázat1[[#This Row],[ORR_ssz]],hirdetett_K_ORR[#All],6,0)</f>
        <v>SZE:08:00-10:00(Távolléti oktatás (TÁVOLLÉTI))</v>
      </c>
      <c r="S51" s="31"/>
      <c r="T51" s="31" t="s">
        <v>1054</v>
      </c>
      <c r="U51" s="31"/>
      <c r="V51" s="31" t="s">
        <v>1123</v>
      </c>
      <c r="W51" s="36" t="s">
        <v>952</v>
      </c>
      <c r="X51" s="34" t="s">
        <v>950</v>
      </c>
      <c r="Y51" s="31"/>
      <c r="BW51"/>
    </row>
    <row r="52" spans="1:75" ht="30" customHeight="1" x14ac:dyDescent="0.25">
      <c r="A52" s="29" t="s">
        <v>21</v>
      </c>
      <c r="B52" s="27">
        <v>51</v>
      </c>
      <c r="C52" s="29" t="str">
        <f>VLOOKUP(Táblázat1[[#This Row],[ORR_ssz]],hirdetett_K_ORR[#All],7,0)</f>
        <v>J4:AJ (20)</v>
      </c>
      <c r="D52" s="29" t="str">
        <f>VLOOKUP(Táblázat1[[#This Row],[ORR_ssz]],hirdetett_K_ORR[#All],4,0)</f>
        <v>sz16</v>
      </c>
      <c r="E52" s="31" t="s">
        <v>631</v>
      </c>
      <c r="F52" s="31"/>
      <c r="G52" s="31" t="s">
        <v>23</v>
      </c>
      <c r="H52" s="31" t="s">
        <v>22</v>
      </c>
      <c r="I52" s="32">
        <v>2</v>
      </c>
      <c r="J52" s="31"/>
      <c r="K52" s="31"/>
      <c r="L52" s="31"/>
      <c r="M52" s="31"/>
      <c r="N52" s="31" t="s">
        <v>279</v>
      </c>
      <c r="O52" s="31" t="s">
        <v>342</v>
      </c>
      <c r="P52" s="31"/>
      <c r="Q52" s="31" t="s">
        <v>2614</v>
      </c>
      <c r="R52" s="31" t="str">
        <f>VLOOKUP(Táblázat1[[#This Row],[ORR_ssz]],hirdetett_K_ORR[#All],6,0)</f>
        <v>CS:18:00-20:00(Távolléti oktatás (TÁVOLLÉTI))</v>
      </c>
      <c r="S52" s="31"/>
      <c r="T52" s="31" t="s">
        <v>1053</v>
      </c>
      <c r="U52" s="31"/>
      <c r="V52" s="31" t="s">
        <v>1122</v>
      </c>
      <c r="W52" s="36" t="s">
        <v>952</v>
      </c>
      <c r="X52" s="34" t="s">
        <v>950</v>
      </c>
      <c r="Y52" s="31"/>
      <c r="BW52"/>
    </row>
    <row r="53" spans="1:75" ht="30" customHeight="1" x14ac:dyDescent="0.25">
      <c r="A53" s="29" t="s">
        <v>21</v>
      </c>
      <c r="B53" s="27">
        <v>52</v>
      </c>
      <c r="C53" s="29" t="str">
        <f>VLOOKUP(Táblázat1[[#This Row],[ORR_ssz]],hirdetett_K_ORR[#All],7,0)</f>
        <v>J4:AJ (20)</v>
      </c>
      <c r="D53" s="29" t="str">
        <f>VLOOKUP(Táblázat1[[#This Row],[ORR_ssz]],hirdetett_K_ORR[#All],4,0)</f>
        <v>sz17</v>
      </c>
      <c r="E53" s="31" t="s">
        <v>632</v>
      </c>
      <c r="F53" s="31"/>
      <c r="G53" s="31" t="s">
        <v>23</v>
      </c>
      <c r="H53" s="31" t="s">
        <v>22</v>
      </c>
      <c r="I53" s="32">
        <v>2</v>
      </c>
      <c r="J53" s="31"/>
      <c r="K53" s="31"/>
      <c r="L53" s="31"/>
      <c r="M53" s="31"/>
      <c r="N53" s="31" t="s">
        <v>274</v>
      </c>
      <c r="O53" s="31" t="s">
        <v>342</v>
      </c>
      <c r="P53" s="31"/>
      <c r="Q53" s="31" t="s">
        <v>2631</v>
      </c>
      <c r="R53" s="31" t="str">
        <f>VLOOKUP(Táblázat1[[#This Row],[ORR_ssz]],hirdetett_K_ORR[#All],6,0)</f>
        <v>SZE:18:00-20:00(Távolléti oktatás (TÁVOLLÉTI))</v>
      </c>
      <c r="S53" s="31"/>
      <c r="T53" s="31" t="s">
        <v>1053</v>
      </c>
      <c r="U53" s="31"/>
      <c r="V53" s="31" t="s">
        <v>1122</v>
      </c>
      <c r="W53" s="36" t="s">
        <v>952</v>
      </c>
      <c r="X53" s="34" t="s">
        <v>950</v>
      </c>
      <c r="Y53" s="31"/>
      <c r="BW53"/>
    </row>
    <row r="54" spans="1:75" ht="30" customHeight="1" x14ac:dyDescent="0.25">
      <c r="A54" s="29" t="s">
        <v>21</v>
      </c>
      <c r="B54" s="27">
        <v>53</v>
      </c>
      <c r="C54" s="29" t="str">
        <f>VLOOKUP(Táblázat1[[#This Row],[ORR_ssz]],hirdetett_K_ORR[#All],7,0)</f>
        <v>J4:AJ (20)</v>
      </c>
      <c r="D54" s="29" t="str">
        <f>VLOOKUP(Táblázat1[[#This Row],[ORR_ssz]],hirdetett_K_ORR[#All],4,0)</f>
        <v>sz18</v>
      </c>
      <c r="E54" s="31" t="s">
        <v>633</v>
      </c>
      <c r="F54" s="31"/>
      <c r="G54" s="31" t="s">
        <v>23</v>
      </c>
      <c r="H54" s="31" t="s">
        <v>22</v>
      </c>
      <c r="I54" s="32">
        <v>2</v>
      </c>
      <c r="J54" s="31"/>
      <c r="K54" s="31"/>
      <c r="L54" s="31"/>
      <c r="M54" s="31"/>
      <c r="N54" s="31" t="s">
        <v>274</v>
      </c>
      <c r="O54" s="31" t="s">
        <v>300</v>
      </c>
      <c r="P54" s="31"/>
      <c r="Q54" s="31" t="s">
        <v>2613</v>
      </c>
      <c r="R54" s="31" t="str">
        <f>VLOOKUP(Táblázat1[[#This Row],[ORR_ssz]],hirdetett_K_ORR[#All],6,0)</f>
        <v>SZE:12:00-14:00(Távolléti oktatás (TÁVOLLÉTI))</v>
      </c>
      <c r="S54" s="31"/>
      <c r="T54" s="31" t="s">
        <v>1055</v>
      </c>
      <c r="U54" s="31"/>
      <c r="V54" s="31" t="s">
        <v>1116</v>
      </c>
      <c r="W54" s="36" t="s">
        <v>952</v>
      </c>
      <c r="X54" s="34" t="s">
        <v>950</v>
      </c>
      <c r="Y54" s="31"/>
      <c r="BW54"/>
    </row>
    <row r="55" spans="1:75" ht="30" customHeight="1" x14ac:dyDescent="0.25">
      <c r="A55" s="29" t="s">
        <v>21</v>
      </c>
      <c r="B55" s="27">
        <v>54</v>
      </c>
      <c r="C55" s="29" t="str">
        <f>VLOOKUP(Táblázat1[[#This Row],[ORR_ssz]],hirdetett_K_ORR[#All],7,0)</f>
        <v>J4:AJ (20)</v>
      </c>
      <c r="D55" s="29" t="str">
        <f>VLOOKUP(Táblázat1[[#This Row],[ORR_ssz]],hirdetett_K_ORR[#All],4,0)</f>
        <v>sz19</v>
      </c>
      <c r="E55" s="31" t="s">
        <v>634</v>
      </c>
      <c r="F55" s="31"/>
      <c r="G55" s="31" t="s">
        <v>23</v>
      </c>
      <c r="H55" s="31" t="s">
        <v>22</v>
      </c>
      <c r="I55" s="32">
        <v>2</v>
      </c>
      <c r="J55" s="31"/>
      <c r="K55" s="31"/>
      <c r="L55" s="31"/>
      <c r="M55" s="31"/>
      <c r="N55" s="31" t="s">
        <v>274</v>
      </c>
      <c r="O55" s="31" t="s">
        <v>313</v>
      </c>
      <c r="P55" s="31"/>
      <c r="Q55" s="31" t="s">
        <v>2613</v>
      </c>
      <c r="R55" s="31" t="str">
        <f>VLOOKUP(Táblázat1[[#This Row],[ORR_ssz]],hirdetett_K_ORR[#All],6,0)</f>
        <v>SZE:14:00-16:00(Távolléti oktatás (TÁVOLLÉTI))</v>
      </c>
      <c r="S55" s="31"/>
      <c r="T55" s="31" t="s">
        <v>1055</v>
      </c>
      <c r="U55" s="31"/>
      <c r="V55" s="31" t="s">
        <v>1124</v>
      </c>
      <c r="W55" s="36" t="s">
        <v>952</v>
      </c>
      <c r="X55" s="34" t="s">
        <v>950</v>
      </c>
      <c r="Y55" s="31"/>
      <c r="BW55"/>
    </row>
    <row r="56" spans="1:75" ht="30" customHeight="1" x14ac:dyDescent="0.25">
      <c r="A56" s="29" t="s">
        <v>21</v>
      </c>
      <c r="B56" s="27">
        <v>55</v>
      </c>
      <c r="C56" s="29" t="str">
        <f>VLOOKUP(Táblázat1[[#This Row],[ORR_ssz]],hirdetett_K_ORR[#All],7,0)</f>
        <v>J4:AJ (20)</v>
      </c>
      <c r="D56" s="29" t="str">
        <f>VLOOKUP(Táblázat1[[#This Row],[ORR_ssz]],hirdetett_K_ORR[#All],4,0)</f>
        <v>sz20</v>
      </c>
      <c r="E56" s="31" t="s">
        <v>635</v>
      </c>
      <c r="F56" s="31"/>
      <c r="G56" s="31" t="s">
        <v>23</v>
      </c>
      <c r="H56" s="31" t="s">
        <v>22</v>
      </c>
      <c r="I56" s="32">
        <v>2</v>
      </c>
      <c r="J56" s="31"/>
      <c r="K56" s="31"/>
      <c r="L56" s="31"/>
      <c r="M56" s="31"/>
      <c r="N56" s="31" t="s">
        <v>279</v>
      </c>
      <c r="O56" s="31" t="s">
        <v>300</v>
      </c>
      <c r="P56" s="31"/>
      <c r="Q56" s="31" t="s">
        <v>2614</v>
      </c>
      <c r="R56" s="31" t="str">
        <f>VLOOKUP(Táblázat1[[#This Row],[ORR_ssz]],hirdetett_K_ORR[#All],6,0)</f>
        <v>CS:12:00-14:00(Távolléti oktatás (TÁVOLLÉTI))</v>
      </c>
      <c r="S56" s="31"/>
      <c r="T56" s="31" t="s">
        <v>1055</v>
      </c>
      <c r="U56" s="31"/>
      <c r="V56" s="31" t="s">
        <v>1120</v>
      </c>
      <c r="W56" s="36" t="s">
        <v>952</v>
      </c>
      <c r="X56" s="34" t="s">
        <v>950</v>
      </c>
      <c r="Y56" s="31"/>
      <c r="BW56"/>
    </row>
    <row r="57" spans="1:75" ht="30" customHeight="1" x14ac:dyDescent="0.25">
      <c r="A57" s="29" t="s">
        <v>21</v>
      </c>
      <c r="B57" s="27">
        <v>56</v>
      </c>
      <c r="C57" s="29" t="str">
        <f>VLOOKUP(Táblázat1[[#This Row],[ORR_ssz]],hirdetett_K_ORR[#All],7,0)</f>
        <v>J4:AJ (3)</v>
      </c>
      <c r="D57" s="29" t="str">
        <f>VLOOKUP(Táblázat1[[#This Row],[ORR_ssz]],hirdetett_K_ORR[#All],4,0)</f>
        <v>e</v>
      </c>
      <c r="E57" s="31" t="s">
        <v>27</v>
      </c>
      <c r="F57" s="31"/>
      <c r="G57" s="31" t="s">
        <v>15</v>
      </c>
      <c r="H57" s="31" t="s">
        <v>22</v>
      </c>
      <c r="I57" s="32">
        <v>4</v>
      </c>
      <c r="J57" s="31"/>
      <c r="K57" s="31"/>
      <c r="L57" s="31"/>
      <c r="M57" s="31"/>
      <c r="N57" s="31"/>
      <c r="O57" s="31"/>
      <c r="P57" s="31"/>
      <c r="Q57" s="31"/>
      <c r="R57" s="31">
        <f>VLOOKUP(Táblázat1[[#This Row],[ORR_ssz]],hirdetett_K_ORR[#All],6,0)</f>
        <v>0</v>
      </c>
      <c r="S57" s="31" t="s">
        <v>1052</v>
      </c>
      <c r="T57" s="31" t="s">
        <v>1125</v>
      </c>
      <c r="U57" s="31"/>
      <c r="V57" s="33"/>
      <c r="W57" s="36" t="s">
        <v>953</v>
      </c>
      <c r="X57" s="34" t="s">
        <v>953</v>
      </c>
      <c r="Y57" s="31"/>
      <c r="BW57"/>
    </row>
    <row r="58" spans="1:75" ht="30" customHeight="1" x14ac:dyDescent="0.25">
      <c r="A58" s="29" t="s">
        <v>21</v>
      </c>
      <c r="B58" s="27">
        <v>57</v>
      </c>
      <c r="C58" s="29" t="str">
        <f>VLOOKUP(Táblázat1[[#This Row],[ORR_ssz]],hirdetett_K_ORR[#All],7,0)</f>
        <v>JL5:AJ (3)</v>
      </c>
      <c r="D58" s="29" t="str">
        <f>VLOOKUP(Táblázat1[[#This Row],[ORR_ssz]],hirdetett_K_ORR[#All],4,0)</f>
        <v>e</v>
      </c>
      <c r="E58" s="31" t="s">
        <v>27</v>
      </c>
      <c r="F58" s="31"/>
      <c r="G58" s="31" t="s">
        <v>15</v>
      </c>
      <c r="H58" s="31" t="s">
        <v>26</v>
      </c>
      <c r="I58" s="32">
        <v>4</v>
      </c>
      <c r="J58" s="31"/>
      <c r="K58" s="31"/>
      <c r="L58" s="31"/>
      <c r="M58" s="31"/>
      <c r="N58" s="31"/>
      <c r="O58" s="31"/>
      <c r="P58" s="31"/>
      <c r="Q58" s="31"/>
      <c r="R58" s="31">
        <f>VLOOKUP(Táblázat1[[#This Row],[ORR_ssz]],hirdetett_K_ORR[#All],6,0)</f>
        <v>0</v>
      </c>
      <c r="S58" s="31" t="s">
        <v>1052</v>
      </c>
      <c r="T58" s="31" t="s">
        <v>1125</v>
      </c>
      <c r="U58" s="31"/>
      <c r="V58" s="33"/>
      <c r="W58" s="36" t="s">
        <v>953</v>
      </c>
      <c r="X58" s="34" t="s">
        <v>953</v>
      </c>
      <c r="Y58" s="31"/>
      <c r="BW58"/>
    </row>
    <row r="59" spans="1:75" ht="30" customHeight="1" x14ac:dyDescent="0.25">
      <c r="A59" s="29" t="s">
        <v>21</v>
      </c>
      <c r="B59" s="27">
        <v>58</v>
      </c>
      <c r="C59" s="29" t="str">
        <f>VLOOKUP(Táblázat1[[#This Row],[ORR_ssz]],hirdetett_K_ORR[#All],7,0)</f>
        <v>J4:AJ (30)</v>
      </c>
      <c r="D59" s="29" t="str">
        <f>VLOOKUP(Táblázat1[[#This Row],[ORR_ssz]],hirdetett_K_ORR[#All],4,0)</f>
        <v>sz:E</v>
      </c>
      <c r="E59" s="31" t="s">
        <v>978</v>
      </c>
      <c r="F59" s="31"/>
      <c r="G59" s="31" t="s">
        <v>23</v>
      </c>
      <c r="H59" s="31" t="s">
        <v>22</v>
      </c>
      <c r="I59" s="32">
        <v>4</v>
      </c>
      <c r="J59" s="31"/>
      <c r="K59" s="31"/>
      <c r="L59" s="31"/>
      <c r="M59" s="31"/>
      <c r="N59" s="31"/>
      <c r="O59" s="31"/>
      <c r="P59" s="31"/>
      <c r="Q59" s="31"/>
      <c r="R59" s="31">
        <f>VLOOKUP(Táblázat1[[#This Row],[ORR_ssz]],hirdetett_K_ORR[#All],6,0)</f>
        <v>0</v>
      </c>
      <c r="S59" s="31" t="s">
        <v>1052</v>
      </c>
      <c r="T59" s="31" t="s">
        <v>1052</v>
      </c>
      <c r="U59" s="31"/>
      <c r="V59" s="33"/>
      <c r="W59" s="36" t="s">
        <v>952</v>
      </c>
      <c r="X59" s="34" t="s">
        <v>953</v>
      </c>
      <c r="Y59" s="31"/>
      <c r="BW59"/>
    </row>
    <row r="60" spans="1:75" ht="30" customHeight="1" x14ac:dyDescent="0.25">
      <c r="A60" s="29" t="s">
        <v>21</v>
      </c>
      <c r="B60" s="27">
        <v>59</v>
      </c>
      <c r="C60" s="29" t="str">
        <f>VLOOKUP(Táblázat1[[#This Row],[ORR_ssz]],hirdetett_K_ORR[#All],7,0)</f>
        <v>J4:AJ (30)</v>
      </c>
      <c r="D60" s="29" t="str">
        <f>VLOOKUP(Táblázat1[[#This Row],[ORR_ssz]],hirdetett_K_ORR[#All],4,0)</f>
        <v>sz01</v>
      </c>
      <c r="E60" s="31" t="s">
        <v>636</v>
      </c>
      <c r="F60" s="31"/>
      <c r="G60" s="31" t="s">
        <v>23</v>
      </c>
      <c r="H60" s="31" t="s">
        <v>22</v>
      </c>
      <c r="I60" s="32">
        <v>4</v>
      </c>
      <c r="J60" s="31"/>
      <c r="K60" s="31"/>
      <c r="L60" s="31"/>
      <c r="M60" s="31"/>
      <c r="N60" s="31" t="s">
        <v>260</v>
      </c>
      <c r="O60" s="31" t="s">
        <v>342</v>
      </c>
      <c r="P60" s="31"/>
      <c r="Q60" s="31" t="s">
        <v>2617</v>
      </c>
      <c r="R60" s="31" t="str">
        <f>VLOOKUP(Táblázat1[[#This Row],[ORR_ssz]],hirdetett_K_ORR[#All],6,0)</f>
        <v>H:18:00-20:00(Távolléti oktatás (TÁVOLLÉTI))</v>
      </c>
      <c r="S60" s="31"/>
      <c r="T60" s="31" t="s">
        <v>1057</v>
      </c>
      <c r="U60" s="31"/>
      <c r="V60" s="31" t="s">
        <v>1126</v>
      </c>
      <c r="W60" s="36" t="s">
        <v>952</v>
      </c>
      <c r="X60" s="34" t="s">
        <v>950</v>
      </c>
      <c r="Y60" s="31"/>
      <c r="BW60"/>
    </row>
    <row r="61" spans="1:75" ht="30" customHeight="1" x14ac:dyDescent="0.25">
      <c r="A61" s="29" t="s">
        <v>21</v>
      </c>
      <c r="B61" s="27">
        <v>60</v>
      </c>
      <c r="C61" s="29" t="str">
        <f>VLOOKUP(Táblázat1[[#This Row],[ORR_ssz]],hirdetett_K_ORR[#All],7,0)</f>
        <v>J4:AJ (30)</v>
      </c>
      <c r="D61" s="29" t="str">
        <f>VLOOKUP(Táblázat1[[#This Row],[ORR_ssz]],hirdetett_K_ORR[#All],4,0)</f>
        <v>sz02</v>
      </c>
      <c r="E61" s="31" t="s">
        <v>637</v>
      </c>
      <c r="F61" s="31"/>
      <c r="G61" s="31" t="s">
        <v>23</v>
      </c>
      <c r="H61" s="31" t="s">
        <v>22</v>
      </c>
      <c r="I61" s="32">
        <v>4</v>
      </c>
      <c r="J61" s="31"/>
      <c r="K61" s="31"/>
      <c r="L61" s="31"/>
      <c r="M61" s="31"/>
      <c r="N61" s="31" t="s">
        <v>279</v>
      </c>
      <c r="O61" s="31" t="s">
        <v>288</v>
      </c>
      <c r="P61" s="31"/>
      <c r="Q61" s="31" t="s">
        <v>2627</v>
      </c>
      <c r="R61" s="31" t="str">
        <f>VLOOKUP(Táblázat1[[#This Row],[ORR_ssz]],hirdetett_K_ORR[#All],6,0)</f>
        <v>CS:10:00-12:00(Távolléti oktatás (TÁVOLLÉTI))</v>
      </c>
      <c r="S61" s="31"/>
      <c r="T61" s="31" t="s">
        <v>1052</v>
      </c>
      <c r="U61" s="31"/>
      <c r="V61" s="31" t="s">
        <v>1121</v>
      </c>
      <c r="W61" s="36" t="s">
        <v>952</v>
      </c>
      <c r="X61" s="34" t="s">
        <v>950</v>
      </c>
      <c r="Y61" s="31"/>
      <c r="BW61"/>
    </row>
    <row r="62" spans="1:75" ht="30" customHeight="1" x14ac:dyDescent="0.25">
      <c r="A62" s="29" t="s">
        <v>21</v>
      </c>
      <c r="B62" s="27">
        <v>61</v>
      </c>
      <c r="C62" s="29" t="str">
        <f>VLOOKUP(Táblázat1[[#This Row],[ORR_ssz]],hirdetett_K_ORR[#All],7,0)</f>
        <v>J4:AJ (30)</v>
      </c>
      <c r="D62" s="29" t="str">
        <f>VLOOKUP(Táblázat1[[#This Row],[ORR_ssz]],hirdetett_K_ORR[#All],4,0)</f>
        <v>sz03</v>
      </c>
      <c r="E62" s="31" t="s">
        <v>638</v>
      </c>
      <c r="F62" s="31"/>
      <c r="G62" s="31" t="s">
        <v>23</v>
      </c>
      <c r="H62" s="31" t="s">
        <v>22</v>
      </c>
      <c r="I62" s="32">
        <v>4</v>
      </c>
      <c r="J62" s="31"/>
      <c r="K62" s="31"/>
      <c r="L62" s="31"/>
      <c r="M62" s="31"/>
      <c r="N62" s="31" t="s">
        <v>260</v>
      </c>
      <c r="O62" s="31" t="s">
        <v>269</v>
      </c>
      <c r="P62" s="31"/>
      <c r="Q62" s="31" t="s">
        <v>2610</v>
      </c>
      <c r="R62" s="31" t="str">
        <f>VLOOKUP(Táblázat1[[#This Row],[ORR_ssz]],hirdetett_K_ORR[#All],6,0)</f>
        <v>H:08:00-10:00(Távolléti oktatás (TÁVOLLÉTI))</v>
      </c>
      <c r="S62" s="31"/>
      <c r="T62" s="31" t="s">
        <v>1058</v>
      </c>
      <c r="U62" s="31"/>
      <c r="V62" s="33"/>
      <c r="W62" s="36" t="s">
        <v>952</v>
      </c>
      <c r="X62" s="34" t="s">
        <v>950</v>
      </c>
      <c r="Y62" s="31"/>
      <c r="BW62"/>
    </row>
    <row r="63" spans="1:75" ht="30" customHeight="1" x14ac:dyDescent="0.25">
      <c r="A63" s="29" t="s">
        <v>21</v>
      </c>
      <c r="B63" s="27">
        <v>62</v>
      </c>
      <c r="C63" s="29" t="str">
        <f>VLOOKUP(Táblázat1[[#This Row],[ORR_ssz]],hirdetett_K_ORR[#All],7,0)</f>
        <v>J4:AJ (30)</v>
      </c>
      <c r="D63" s="29" t="str">
        <f>VLOOKUP(Táblázat1[[#This Row],[ORR_ssz]],hirdetett_K_ORR[#All],4,0)</f>
        <v>sz04</v>
      </c>
      <c r="E63" s="31" t="s">
        <v>639</v>
      </c>
      <c r="F63" s="31"/>
      <c r="G63" s="31" t="s">
        <v>23</v>
      </c>
      <c r="H63" s="31" t="s">
        <v>22</v>
      </c>
      <c r="I63" s="32">
        <v>4</v>
      </c>
      <c r="J63" s="31"/>
      <c r="K63" s="31"/>
      <c r="L63" s="31"/>
      <c r="M63" s="31"/>
      <c r="N63" s="31" t="s">
        <v>274</v>
      </c>
      <c r="O63" s="31" t="s">
        <v>269</v>
      </c>
      <c r="P63" s="31"/>
      <c r="Q63" s="31" t="s">
        <v>2626</v>
      </c>
      <c r="R63" s="31" t="str">
        <f>VLOOKUP(Táblázat1[[#This Row],[ORR_ssz]],hirdetett_K_ORR[#All],6,0)</f>
        <v>SZE:08:00-10:00(Távolléti oktatás (TÁVOLLÉTI))</v>
      </c>
      <c r="S63" s="31"/>
      <c r="T63" s="31" t="s">
        <v>1058</v>
      </c>
      <c r="U63" s="31"/>
      <c r="V63" s="33"/>
      <c r="W63" s="36" t="s">
        <v>952</v>
      </c>
      <c r="X63" s="34" t="s">
        <v>950</v>
      </c>
      <c r="Y63" s="31"/>
      <c r="BW63"/>
    </row>
    <row r="64" spans="1:75" ht="30" customHeight="1" x14ac:dyDescent="0.25">
      <c r="A64" s="29" t="s">
        <v>21</v>
      </c>
      <c r="B64" s="27">
        <v>63</v>
      </c>
      <c r="C64" s="29" t="str">
        <f>VLOOKUP(Táblázat1[[#This Row],[ORR_ssz]],hirdetett_K_ORR[#All],7,0)</f>
        <v>J4:AJ (30)</v>
      </c>
      <c r="D64" s="29" t="str">
        <f>VLOOKUP(Táblázat1[[#This Row],[ORR_ssz]],hirdetett_K_ORR[#All],4,0)</f>
        <v>sz05</v>
      </c>
      <c r="E64" s="31" t="s">
        <v>640</v>
      </c>
      <c r="F64" s="31"/>
      <c r="G64" s="31" t="s">
        <v>23</v>
      </c>
      <c r="H64" s="31" t="s">
        <v>22</v>
      </c>
      <c r="I64" s="32">
        <v>4</v>
      </c>
      <c r="J64" s="31"/>
      <c r="K64" s="31"/>
      <c r="L64" s="31"/>
      <c r="M64" s="31"/>
      <c r="N64" s="31" t="s">
        <v>279</v>
      </c>
      <c r="O64" s="31" t="s">
        <v>342</v>
      </c>
      <c r="P64" s="31"/>
      <c r="Q64" s="31" t="s">
        <v>2631</v>
      </c>
      <c r="R64" s="31" t="str">
        <f>VLOOKUP(Táblázat1[[#This Row],[ORR_ssz]],hirdetett_K_ORR[#All],6,0)</f>
        <v>CS:18:00-20:00(Távolléti oktatás (TÁVOLLÉTI))</v>
      </c>
      <c r="S64" s="31"/>
      <c r="T64" s="31" t="s">
        <v>1058</v>
      </c>
      <c r="U64" s="31"/>
      <c r="V64" s="33"/>
      <c r="W64" s="36" t="s">
        <v>952</v>
      </c>
      <c r="X64" s="34" t="s">
        <v>950</v>
      </c>
      <c r="Y64" s="31"/>
      <c r="BW64"/>
    </row>
    <row r="65" spans="1:75" ht="30" customHeight="1" x14ac:dyDescent="0.25">
      <c r="A65" s="29" t="s">
        <v>21</v>
      </c>
      <c r="B65" s="27">
        <v>64</v>
      </c>
      <c r="C65" s="29" t="str">
        <f>VLOOKUP(Táblázat1[[#This Row],[ORR_ssz]],hirdetett_K_ORR[#All],7,0)</f>
        <v>J4:AJ (30)</v>
      </c>
      <c r="D65" s="29" t="str">
        <f>VLOOKUP(Táblázat1[[#This Row],[ORR_ssz]],hirdetett_K_ORR[#All],4,0)</f>
        <v>sz06</v>
      </c>
      <c r="E65" s="31" t="s">
        <v>641</v>
      </c>
      <c r="F65" s="31"/>
      <c r="G65" s="31" t="s">
        <v>23</v>
      </c>
      <c r="H65" s="31" t="s">
        <v>22</v>
      </c>
      <c r="I65" s="32">
        <v>4</v>
      </c>
      <c r="J65" s="31"/>
      <c r="K65" s="31"/>
      <c r="L65" s="31"/>
      <c r="M65" s="31"/>
      <c r="N65" s="31" t="s">
        <v>279</v>
      </c>
      <c r="O65" s="31" t="s">
        <v>313</v>
      </c>
      <c r="P65" s="31"/>
      <c r="Q65" s="31" t="s">
        <v>2627</v>
      </c>
      <c r="R65" s="31" t="str">
        <f>VLOOKUP(Táblázat1[[#This Row],[ORR_ssz]],hirdetett_K_ORR[#All],6,0)</f>
        <v>CS:14:00-16:00(Távolléti oktatás (TÁVOLLÉTI))</v>
      </c>
      <c r="S65" s="31"/>
      <c r="T65" s="31" t="s">
        <v>1055</v>
      </c>
      <c r="U65" s="31"/>
      <c r="V65" s="31" t="s">
        <v>1127</v>
      </c>
      <c r="W65" s="36" t="s">
        <v>952</v>
      </c>
      <c r="X65" s="34" t="s">
        <v>950</v>
      </c>
      <c r="Y65" s="31"/>
      <c r="BW65"/>
    </row>
    <row r="66" spans="1:75" ht="30" customHeight="1" x14ac:dyDescent="0.25">
      <c r="A66" s="29" t="s">
        <v>21</v>
      </c>
      <c r="B66" s="27">
        <v>65</v>
      </c>
      <c r="C66" s="29" t="str">
        <f>VLOOKUP(Táblázat1[[#This Row],[ORR_ssz]],hirdetett_K_ORR[#All],7,0)</f>
        <v>J4:AJ (30)</v>
      </c>
      <c r="D66" s="29" t="str">
        <f>VLOOKUP(Táblázat1[[#This Row],[ORR_ssz]],hirdetett_K_ORR[#All],4,0)</f>
        <v>sz07</v>
      </c>
      <c r="E66" s="31" t="s">
        <v>642</v>
      </c>
      <c r="F66" s="31"/>
      <c r="G66" s="31" t="s">
        <v>23</v>
      </c>
      <c r="H66" s="31" t="s">
        <v>22</v>
      </c>
      <c r="I66" s="32">
        <v>4</v>
      </c>
      <c r="J66" s="31"/>
      <c r="K66" s="31"/>
      <c r="L66" s="31"/>
      <c r="M66" s="31"/>
      <c r="N66" s="31" t="s">
        <v>268</v>
      </c>
      <c r="O66" s="31" t="s">
        <v>329</v>
      </c>
      <c r="P66" s="31"/>
      <c r="Q66" s="31" t="s">
        <v>2622</v>
      </c>
      <c r="R66" s="31" t="str">
        <f>VLOOKUP(Táblázat1[[#This Row],[ORR_ssz]],hirdetett_K_ORR[#All],6,0)</f>
        <v>K:16:00-18:00(Távolléti oktatás (TÁVOLLÉTI))</v>
      </c>
      <c r="S66" s="31"/>
      <c r="T66" s="31" t="s">
        <v>1059</v>
      </c>
      <c r="U66" s="31"/>
      <c r="V66" s="31" t="s">
        <v>1128</v>
      </c>
      <c r="W66" s="36" t="s">
        <v>952</v>
      </c>
      <c r="X66" s="34" t="s">
        <v>950</v>
      </c>
      <c r="Y66" s="31"/>
      <c r="BW66"/>
    </row>
    <row r="67" spans="1:75" ht="30" customHeight="1" x14ac:dyDescent="0.25">
      <c r="A67" s="29" t="s">
        <v>21</v>
      </c>
      <c r="B67" s="27">
        <v>66</v>
      </c>
      <c r="C67" s="29" t="str">
        <f>VLOOKUP(Táblázat1[[#This Row],[ORR_ssz]],hirdetett_K_ORR[#All],7,0)</f>
        <v>J4:AJ (30)</v>
      </c>
      <c r="D67" s="29" t="str">
        <f>VLOOKUP(Táblázat1[[#This Row],[ORR_ssz]],hirdetett_K_ORR[#All],4,0)</f>
        <v>sz08</v>
      </c>
      <c r="E67" s="31" t="s">
        <v>643</v>
      </c>
      <c r="F67" s="31"/>
      <c r="G67" s="31" t="s">
        <v>23</v>
      </c>
      <c r="H67" s="31" t="s">
        <v>22</v>
      </c>
      <c r="I67" s="32">
        <v>4</v>
      </c>
      <c r="J67" s="31"/>
      <c r="K67" s="31"/>
      <c r="L67" s="31"/>
      <c r="M67" s="31"/>
      <c r="N67" s="31" t="s">
        <v>268</v>
      </c>
      <c r="O67" s="31" t="s">
        <v>342</v>
      </c>
      <c r="P67" s="31"/>
      <c r="Q67" s="31" t="s">
        <v>2622</v>
      </c>
      <c r="R67" s="31" t="str">
        <f>VLOOKUP(Táblázat1[[#This Row],[ORR_ssz]],hirdetett_K_ORR[#All],6,0)</f>
        <v>K:18:00-20:00(Távolléti oktatás (TÁVOLLÉTI))</v>
      </c>
      <c r="S67" s="31"/>
      <c r="T67" s="31" t="s">
        <v>1059</v>
      </c>
      <c r="U67" s="31"/>
      <c r="V67" s="31" t="s">
        <v>1128</v>
      </c>
      <c r="W67" s="36" t="s">
        <v>952</v>
      </c>
      <c r="X67" s="34" t="s">
        <v>950</v>
      </c>
      <c r="Y67" s="31"/>
      <c r="BW67"/>
    </row>
    <row r="68" spans="1:75" ht="30" customHeight="1" x14ac:dyDescent="0.25">
      <c r="A68" s="29" t="s">
        <v>21</v>
      </c>
      <c r="B68" s="27">
        <v>67</v>
      </c>
      <c r="C68" s="29" t="str">
        <f>VLOOKUP(Táblázat1[[#This Row],[ORR_ssz]],hirdetett_K_ORR[#All],7,0)</f>
        <v>J4:AJ (30)</v>
      </c>
      <c r="D68" s="29" t="str">
        <f>VLOOKUP(Táblázat1[[#This Row],[ORR_ssz]],hirdetett_K_ORR[#All],4,0)</f>
        <v>sz09</v>
      </c>
      <c r="E68" s="31" t="s">
        <v>644</v>
      </c>
      <c r="F68" s="31"/>
      <c r="G68" s="31" t="s">
        <v>23</v>
      </c>
      <c r="H68" s="31" t="s">
        <v>22</v>
      </c>
      <c r="I68" s="32">
        <v>4</v>
      </c>
      <c r="J68" s="31"/>
      <c r="K68" s="31"/>
      <c r="L68" s="31"/>
      <c r="M68" s="31"/>
      <c r="N68" s="31" t="s">
        <v>1056</v>
      </c>
      <c r="O68" s="31" t="s">
        <v>329</v>
      </c>
      <c r="P68" s="31"/>
      <c r="Q68" s="31" t="s">
        <v>2619</v>
      </c>
      <c r="R68" s="31" t="str">
        <f>VLOOKUP(Táblázat1[[#This Row],[ORR_ssz]],hirdetett_K_ORR[#All],6,0)</f>
        <v>SZE:16:00-18:00(Távolléti oktatás (TÁVOLLÉTI))</v>
      </c>
      <c r="S68" s="31"/>
      <c r="T68" s="31" t="s">
        <v>1059</v>
      </c>
      <c r="U68" s="31"/>
      <c r="V68" s="31" t="s">
        <v>1128</v>
      </c>
      <c r="W68" s="36" t="s">
        <v>952</v>
      </c>
      <c r="X68" s="34" t="s">
        <v>950</v>
      </c>
      <c r="Y68" s="31"/>
      <c r="BW68"/>
    </row>
    <row r="69" spans="1:75" ht="30" customHeight="1" x14ac:dyDescent="0.25">
      <c r="A69" s="29" t="s">
        <v>21</v>
      </c>
      <c r="B69" s="27">
        <v>68</v>
      </c>
      <c r="C69" s="29" t="str">
        <f>VLOOKUP(Táblázat1[[#This Row],[ORR_ssz]],hirdetett_K_ORR[#All],7,0)</f>
        <v>J4:AJ (30)</v>
      </c>
      <c r="D69" s="29" t="str">
        <f>VLOOKUP(Táblázat1[[#This Row],[ORR_ssz]],hirdetett_K_ORR[#All],4,0)</f>
        <v>sz10</v>
      </c>
      <c r="E69" s="31" t="s">
        <v>645</v>
      </c>
      <c r="F69" s="31"/>
      <c r="G69" s="31" t="s">
        <v>23</v>
      </c>
      <c r="H69" s="31" t="s">
        <v>22</v>
      </c>
      <c r="I69" s="32">
        <v>4</v>
      </c>
      <c r="J69" s="31"/>
      <c r="K69" s="31"/>
      <c r="L69" s="31"/>
      <c r="M69" s="31"/>
      <c r="N69" s="31" t="s">
        <v>268</v>
      </c>
      <c r="O69" s="31" t="s">
        <v>342</v>
      </c>
      <c r="P69" s="31"/>
      <c r="Q69" s="31" t="s">
        <v>2615</v>
      </c>
      <c r="R69" s="31" t="str">
        <f>VLOOKUP(Táblázat1[[#This Row],[ORR_ssz]],hirdetett_K_ORR[#All],6,0)</f>
        <v>K:18:00-20:00(Távolléti oktatás (TÁVOLLÉTI))</v>
      </c>
      <c r="S69" s="31"/>
      <c r="T69" s="31" t="s">
        <v>1060</v>
      </c>
      <c r="U69" s="31"/>
      <c r="V69" s="31" t="s">
        <v>1123</v>
      </c>
      <c r="W69" s="36" t="s">
        <v>952</v>
      </c>
      <c r="X69" s="34" t="s">
        <v>950</v>
      </c>
      <c r="Y69" s="31"/>
      <c r="BW69"/>
    </row>
    <row r="70" spans="1:75" ht="30" customHeight="1" x14ac:dyDescent="0.25">
      <c r="A70" s="29" t="s">
        <v>21</v>
      </c>
      <c r="B70" s="27">
        <v>69</v>
      </c>
      <c r="C70" s="29" t="str">
        <f>VLOOKUP(Táblázat1[[#This Row],[ORR_ssz]],hirdetett_K_ORR[#All],7,0)</f>
        <v>J4:AJ (30)</v>
      </c>
      <c r="D70" s="29" t="str">
        <f>VLOOKUP(Táblázat1[[#This Row],[ORR_ssz]],hirdetett_K_ORR[#All],4,0)</f>
        <v>sz11</v>
      </c>
      <c r="E70" s="31" t="s">
        <v>646</v>
      </c>
      <c r="F70" s="31"/>
      <c r="G70" s="31" t="s">
        <v>23</v>
      </c>
      <c r="H70" s="31" t="s">
        <v>22</v>
      </c>
      <c r="I70" s="32">
        <v>4</v>
      </c>
      <c r="J70" s="31"/>
      <c r="K70" s="31"/>
      <c r="L70" s="31"/>
      <c r="M70" s="31"/>
      <c r="N70" s="31" t="s">
        <v>1056</v>
      </c>
      <c r="O70" s="31" t="s">
        <v>269</v>
      </c>
      <c r="P70" s="31"/>
      <c r="Q70" s="31" t="s">
        <v>2629</v>
      </c>
      <c r="R70" s="31" t="str">
        <f>VLOOKUP(Táblázat1[[#This Row],[ORR_ssz]],hirdetett_K_ORR[#All],6,0)</f>
        <v>SZE:08:00-10:00(Távolléti oktatás (TÁVOLLÉTI))</v>
      </c>
      <c r="S70" s="31"/>
      <c r="T70" s="31" t="s">
        <v>1061</v>
      </c>
      <c r="U70" s="31"/>
      <c r="V70" s="31" t="s">
        <v>1129</v>
      </c>
      <c r="W70" s="36" t="s">
        <v>952</v>
      </c>
      <c r="X70" s="34" t="s">
        <v>950</v>
      </c>
      <c r="Y70" s="31"/>
      <c r="BW70"/>
    </row>
    <row r="71" spans="1:75" ht="30" customHeight="1" x14ac:dyDescent="0.25">
      <c r="A71" s="29" t="s">
        <v>21</v>
      </c>
      <c r="B71" s="27">
        <v>70</v>
      </c>
      <c r="C71" s="29" t="str">
        <f>VLOOKUP(Táblázat1[[#This Row],[ORR_ssz]],hirdetett_K_ORR[#All],7,0)</f>
        <v>J4:AJ (30)</v>
      </c>
      <c r="D71" s="29" t="str">
        <f>VLOOKUP(Táblázat1[[#This Row],[ORR_ssz]],hirdetett_K_ORR[#All],4,0)</f>
        <v>sz12</v>
      </c>
      <c r="E71" s="31" t="s">
        <v>647</v>
      </c>
      <c r="F71" s="31"/>
      <c r="G71" s="31" t="s">
        <v>23</v>
      </c>
      <c r="H71" s="31" t="s">
        <v>22</v>
      </c>
      <c r="I71" s="32">
        <v>4</v>
      </c>
      <c r="J71" s="31"/>
      <c r="K71" s="31"/>
      <c r="L71" s="31"/>
      <c r="M71" s="31"/>
      <c r="N71" s="31" t="s">
        <v>1056</v>
      </c>
      <c r="O71" s="31" t="s">
        <v>342</v>
      </c>
      <c r="P71" s="31"/>
      <c r="Q71" s="31" t="s">
        <v>2623</v>
      </c>
      <c r="R71" s="31" t="str">
        <f>VLOOKUP(Táblázat1[[#This Row],[ORR_ssz]],hirdetett_K_ORR[#All],6,0)</f>
        <v>SZE:18:00-20:00(Távolléti oktatás (TÁVOLLÉTI))</v>
      </c>
      <c r="S71" s="31"/>
      <c r="T71" s="31" t="s">
        <v>1062</v>
      </c>
      <c r="U71" s="31"/>
      <c r="V71" s="31" t="s">
        <v>1114</v>
      </c>
      <c r="W71" s="36" t="s">
        <v>952</v>
      </c>
      <c r="X71" s="34" t="s">
        <v>950</v>
      </c>
      <c r="Y71" s="31"/>
      <c r="BW71"/>
    </row>
    <row r="72" spans="1:75" ht="30" customHeight="1" x14ac:dyDescent="0.25">
      <c r="A72" s="29" t="s">
        <v>21</v>
      </c>
      <c r="B72" s="27">
        <v>71</v>
      </c>
      <c r="C72" s="29" t="str">
        <f>VLOOKUP(Táblázat1[[#This Row],[ORR_ssz]],hirdetett_K_ORR[#All],7,0)</f>
        <v>J4:XFAK(MK):R01</v>
      </c>
      <c r="D72" s="29" t="str">
        <f>VLOOKUP(Táblázat1[[#This Row],[ORR_ssz]],hirdetett_K_ORR[#All],4,0)</f>
        <v>mfK</v>
      </c>
      <c r="E72" s="31" t="s">
        <v>1110</v>
      </c>
      <c r="F72" s="31" t="s">
        <v>1110</v>
      </c>
      <c r="G72" s="31" t="s">
        <v>153</v>
      </c>
      <c r="H72" s="31" t="s">
        <v>13</v>
      </c>
      <c r="I72" s="32"/>
      <c r="J72" s="31" t="s">
        <v>22</v>
      </c>
      <c r="K72" s="31" t="s">
        <v>225</v>
      </c>
      <c r="L72" s="31" t="s">
        <v>1139</v>
      </c>
      <c r="M72" s="31" t="s">
        <v>259</v>
      </c>
      <c r="N72" s="31" t="s">
        <v>283</v>
      </c>
      <c r="O72" s="31"/>
      <c r="P72" s="31" t="s">
        <v>1140</v>
      </c>
      <c r="Q72" s="31" t="s">
        <v>414</v>
      </c>
      <c r="R72" s="31" t="str">
        <f>VLOOKUP(Táblázat1[[#This Row],[ORR_ssz]],hirdetett_K_ORR[#All],6,0)</f>
        <v>+P:12:00-16:00(Távolléti oktatás (TÁVOLLÉTI))</v>
      </c>
      <c r="S72" s="31" t="s">
        <v>1055</v>
      </c>
      <c r="T72" s="31" t="s">
        <v>1055</v>
      </c>
      <c r="U72" s="31" t="s">
        <v>264</v>
      </c>
      <c r="V72" s="33" t="s">
        <v>955</v>
      </c>
      <c r="W72" s="36" t="s">
        <v>952</v>
      </c>
      <c r="X72" s="31" t="s">
        <v>950</v>
      </c>
      <c r="Y72" s="31"/>
      <c r="BW72"/>
    </row>
    <row r="73" spans="1:75" ht="30" customHeight="1" x14ac:dyDescent="0.25">
      <c r="A73" s="29" t="s">
        <v>21</v>
      </c>
      <c r="B73" s="27">
        <v>72</v>
      </c>
      <c r="C73" s="29" t="str">
        <f>VLOOKUP(Táblázat1[[#This Row],[ORR_ssz]],hirdetett_K_ORR[#All],7,0)</f>
        <v>J3:xD(ae):Kmod:O02</v>
      </c>
      <c r="D73" s="29" t="str">
        <f>VLOOKUP(Táblázat1[[#This Row],[ORR_ssz]],hirdetett_K_ORR[#All],4,0)</f>
        <v>e</v>
      </c>
      <c r="E73" s="31" t="s">
        <v>650</v>
      </c>
      <c r="F73" s="31"/>
      <c r="G73" s="31" t="s">
        <v>24</v>
      </c>
      <c r="H73" s="31" t="s">
        <v>13</v>
      </c>
      <c r="I73" s="32" t="s">
        <v>33</v>
      </c>
      <c r="J73" s="31" t="s">
        <v>22</v>
      </c>
      <c r="K73" s="31" t="s">
        <v>651</v>
      </c>
      <c r="L73" s="31" t="s">
        <v>1132</v>
      </c>
      <c r="M73" s="31"/>
      <c r="N73" s="31" t="s">
        <v>1044</v>
      </c>
      <c r="O73" s="31" t="s">
        <v>329</v>
      </c>
      <c r="P73" s="31"/>
      <c r="Q73" s="31" t="s">
        <v>367</v>
      </c>
      <c r="R73" s="31" t="str">
        <f>VLOOKUP(Táblázat1[[#This Row],[ORR_ssz]],hirdetett_K_ORR[#All],6,0)</f>
        <v>CS:16:00-18:00(Távolléti oktatás (TÁVOLLÉTI))</v>
      </c>
      <c r="S73" s="31" t="s">
        <v>1052</v>
      </c>
      <c r="T73" s="31" t="s">
        <v>1133</v>
      </c>
      <c r="U73" s="31"/>
      <c r="V73" s="33"/>
      <c r="W73" s="36" t="s">
        <v>952</v>
      </c>
      <c r="X73" s="34" t="s">
        <v>952</v>
      </c>
      <c r="Y73" s="31"/>
      <c r="BW73"/>
    </row>
    <row r="74" spans="1:75" ht="30" customHeight="1" x14ac:dyDescent="0.25">
      <c r="A74" s="29" t="s">
        <v>21</v>
      </c>
      <c r="B74" s="27">
        <v>73</v>
      </c>
      <c r="C74" s="29" t="str">
        <f>VLOOKUP(Táblázat1[[#This Row],[ORR_ssz]],hirdetett_K_ORR[#All],7,0)</f>
        <v>J4:XFAK(MK):N01</v>
      </c>
      <c r="D74" s="29" t="str">
        <f>VLOOKUP(Táblázat1[[#This Row],[ORR_ssz]],hirdetett_K_ORR[#All],4,0)</f>
        <v>mfK</v>
      </c>
      <c r="E74" s="31" t="s">
        <v>1146</v>
      </c>
      <c r="F74" s="31" t="s">
        <v>1147</v>
      </c>
      <c r="G74" s="31" t="s">
        <v>153</v>
      </c>
      <c r="H74" s="31" t="s">
        <v>13</v>
      </c>
      <c r="I74" s="32"/>
      <c r="J74" s="31" t="s">
        <v>22</v>
      </c>
      <c r="K74" s="31" t="s">
        <v>1148</v>
      </c>
      <c r="L74" s="31">
        <v>8</v>
      </c>
      <c r="M74" s="31"/>
      <c r="N74" s="31" t="s">
        <v>1056</v>
      </c>
      <c r="O74" s="31" t="s">
        <v>313</v>
      </c>
      <c r="P74" s="31" t="s">
        <v>1122</v>
      </c>
      <c r="Q74" s="31"/>
      <c r="R74" s="31" t="str">
        <f>VLOOKUP(Táblázat1[[#This Row],[ORR_ssz]],hirdetett_K_ORR[#All],6,0)</f>
        <v>SZE:14:00-16:00(Távolléti oktatás (TÁVOLLÉTI))</v>
      </c>
      <c r="S74" s="31" t="s">
        <v>1059</v>
      </c>
      <c r="T74" s="31" t="s">
        <v>1059</v>
      </c>
      <c r="U74" s="31"/>
      <c r="V74" s="33" t="s">
        <v>1151</v>
      </c>
      <c r="W74" s="36" t="s">
        <v>952</v>
      </c>
      <c r="X74" s="31" t="s">
        <v>952</v>
      </c>
      <c r="Y74" s="31"/>
      <c r="BW74"/>
    </row>
    <row r="75" spans="1:75" ht="30" customHeight="1" x14ac:dyDescent="0.25">
      <c r="A75" s="30" t="s">
        <v>21</v>
      </c>
      <c r="B75" s="27">
        <v>74</v>
      </c>
      <c r="C75" s="30" t="str">
        <f>VLOOKUP(Táblázat1[[#This Row],[ORR_ssz]],hirdetett_K_ORR[#All],7,0)</f>
        <v>J3:xD(ae):Kmod:O03</v>
      </c>
      <c r="D75" s="30" t="str">
        <f>VLOOKUP(Táblázat1[[#This Row],[ORR_ssz]],hirdetett_K_ORR[#All],4,0)</f>
        <v>e</v>
      </c>
      <c r="E75" s="37" t="s">
        <v>652</v>
      </c>
      <c r="F75" s="37"/>
      <c r="G75" s="37" t="s">
        <v>24</v>
      </c>
      <c r="H75" s="37" t="s">
        <v>13</v>
      </c>
      <c r="I75" s="38"/>
      <c r="J75" s="37"/>
      <c r="K75" s="37" t="s">
        <v>225</v>
      </c>
      <c r="L75" s="37" t="s">
        <v>1136</v>
      </c>
      <c r="M75" s="37"/>
      <c r="N75" s="37"/>
      <c r="O75" s="37"/>
      <c r="P75" s="37" t="s">
        <v>1137</v>
      </c>
      <c r="Q75" s="37"/>
      <c r="R75" s="37" t="str">
        <f>VLOOKUP(Táblázat1[[#This Row],[ORR_ssz]],hirdetett_K_ORR[#All],6,0)</f>
        <v>-K:14:00-18:00(Távolléti oktatás (TÁVOLLÉTI)); SZE:14:00-18:00(Távolléti oktatás (TÁVOLLÉTI)); CS:...</v>
      </c>
      <c r="S75" s="37" t="s">
        <v>1138</v>
      </c>
      <c r="T75" s="37" t="s">
        <v>1138</v>
      </c>
      <c r="U75" s="37"/>
      <c r="V75" s="39" t="s">
        <v>1150</v>
      </c>
      <c r="W75" s="36" t="s">
        <v>952</v>
      </c>
      <c r="X75" s="37" t="s">
        <v>952</v>
      </c>
      <c r="Y75" s="31"/>
      <c r="BW75"/>
    </row>
    <row r="76" spans="1:75" s="1" customFormat="1" ht="30" customHeight="1" x14ac:dyDescent="0.25">
      <c r="A76" s="30" t="s">
        <v>21</v>
      </c>
      <c r="B76" s="27">
        <v>75</v>
      </c>
      <c r="C76" s="29" t="str">
        <f>VLOOKUP(Táblázat1[[#This Row],[ORR_ssz]],hirdetett_K_ORR[#All],7,0)</f>
        <v>J4:XFAK(MK):R02</v>
      </c>
      <c r="D76" s="29" t="str">
        <f>VLOOKUP(Táblázat1[[#This Row],[ORR_ssz]],hirdetett_K_ORR[#All],4,0)</f>
        <v>mfK</v>
      </c>
      <c r="E76" s="31" t="s">
        <v>649</v>
      </c>
      <c r="F76" s="31" t="s">
        <v>1111</v>
      </c>
      <c r="G76" s="31" t="s">
        <v>153</v>
      </c>
      <c r="H76" s="31" t="s">
        <v>13</v>
      </c>
      <c r="I76" s="32"/>
      <c r="J76" s="31" t="s">
        <v>22</v>
      </c>
      <c r="K76" s="31" t="s">
        <v>1141</v>
      </c>
      <c r="L76" s="31" t="s">
        <v>1142</v>
      </c>
      <c r="M76" s="31" t="s">
        <v>267</v>
      </c>
      <c r="N76" s="31" t="s">
        <v>283</v>
      </c>
      <c r="O76" s="31"/>
      <c r="P76" s="31" t="s">
        <v>1143</v>
      </c>
      <c r="Q76" s="31"/>
      <c r="R76" s="31" t="str">
        <f>VLOOKUP(Táblázat1[[#This Row],[ORR_ssz]],hirdetett_K_ORR[#All],6,0)</f>
        <v>-P:12:00-16:00(Távolléti oktatás (TÁVOLLÉTI))</v>
      </c>
      <c r="S76" s="31" t="s">
        <v>1144</v>
      </c>
      <c r="T76" s="31" t="s">
        <v>1145</v>
      </c>
      <c r="U76" s="31"/>
      <c r="V76" s="33"/>
      <c r="W76" s="36" t="s">
        <v>952</v>
      </c>
      <c r="X76" s="31" t="s">
        <v>952</v>
      </c>
      <c r="Y76" s="31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</row>
    <row r="77" spans="1:75" ht="30" customHeight="1" x14ac:dyDescent="0.25">
      <c r="A77" s="30" t="s">
        <v>29</v>
      </c>
      <c r="B77" s="27">
        <v>76</v>
      </c>
      <c r="C77" s="30" t="str">
        <f>VLOOKUP(Táblázat1[[#This Row],[ORR_ssz]],hirdetett_K_ORR[#All],7,0)</f>
        <v>J3:xD(ae):Bmod:R01</v>
      </c>
      <c r="D77" s="30" t="str">
        <f>VLOOKUP(Táblázat1[[#This Row],[ORR_ssz]],hirdetett_K_ORR[#All],4,0)</f>
        <v>e</v>
      </c>
      <c r="E77" s="37" t="s">
        <v>954</v>
      </c>
      <c r="F77" s="37"/>
      <c r="G77" s="37" t="s">
        <v>30</v>
      </c>
      <c r="H77" s="31" t="s">
        <v>13</v>
      </c>
      <c r="I77" s="38"/>
      <c r="J77" s="31" t="s">
        <v>22</v>
      </c>
      <c r="K77" s="37" t="s">
        <v>581</v>
      </c>
      <c r="L77" s="37"/>
      <c r="M77" s="37"/>
      <c r="N77" s="37" t="s">
        <v>279</v>
      </c>
      <c r="O77" s="37" t="s">
        <v>300</v>
      </c>
      <c r="P77" s="37"/>
      <c r="Q77" s="37" t="s">
        <v>369</v>
      </c>
      <c r="R77" s="37" t="str">
        <f>VLOOKUP(Táblázat1[[#This Row],[ORR_ssz]],hirdetett_K_ORR[#All],6,0)</f>
        <v>CS:12:00-14:00(Távolléti oktatás (TÁVOLLÉTI))</v>
      </c>
      <c r="S77" s="37" t="s">
        <v>983</v>
      </c>
      <c r="T77" s="37" t="s">
        <v>1152</v>
      </c>
      <c r="U77" s="37"/>
      <c r="V77" s="39" t="s">
        <v>955</v>
      </c>
      <c r="W77" s="36" t="s">
        <v>952</v>
      </c>
      <c r="X77" s="37" t="s">
        <v>952</v>
      </c>
      <c r="Y77" s="31"/>
      <c r="BW77"/>
    </row>
    <row r="78" spans="1:75" ht="30" customHeight="1" x14ac:dyDescent="0.25">
      <c r="A78" s="29" t="s">
        <v>29</v>
      </c>
      <c r="B78" s="27">
        <v>77</v>
      </c>
      <c r="C78" s="29" t="str">
        <f>VLOOKUP(Táblázat1[[#This Row],[ORR_ssz]],hirdetett_K_ORR[#All],7,0)</f>
        <v>J3:XD(AE):BMOD:02</v>
      </c>
      <c r="D78" s="29" t="str">
        <f>VLOOKUP(Táblázat1[[#This Row],[ORR_ssz]],hirdetett_K_ORR[#All],4,0)</f>
        <v>e</v>
      </c>
      <c r="E78" s="31" t="s">
        <v>577</v>
      </c>
      <c r="F78" s="31"/>
      <c r="G78" s="31" t="s">
        <v>30</v>
      </c>
      <c r="H78" s="31" t="s">
        <v>13</v>
      </c>
      <c r="I78" s="32" t="s">
        <v>31</v>
      </c>
      <c r="J78" s="31" t="s">
        <v>22</v>
      </c>
      <c r="K78" s="31" t="s">
        <v>225</v>
      </c>
      <c r="L78" s="31" t="s">
        <v>229</v>
      </c>
      <c r="M78" s="31"/>
      <c r="N78" s="31" t="s">
        <v>283</v>
      </c>
      <c r="O78" s="31" t="s">
        <v>288</v>
      </c>
      <c r="P78" s="31"/>
      <c r="Q78" s="31" t="s">
        <v>298</v>
      </c>
      <c r="R78" s="31" t="str">
        <f>VLOOKUP(Táblázat1[[#This Row],[ORR_ssz]],hirdetett_K_ORR[#All],6,0)</f>
        <v>P:10:00-12:00(Távolléti oktatás (TÁVOLLÉTI))</v>
      </c>
      <c r="S78" s="31" t="s">
        <v>983</v>
      </c>
      <c r="T78" s="31" t="s">
        <v>1153</v>
      </c>
      <c r="U78" s="31"/>
      <c r="V78" s="33" t="s">
        <v>1154</v>
      </c>
      <c r="W78" s="36" t="s">
        <v>952</v>
      </c>
      <c r="X78" s="37" t="s">
        <v>952</v>
      </c>
      <c r="Y78" s="31"/>
      <c r="BW78"/>
    </row>
    <row r="79" spans="1:75" ht="30" customHeight="1" x14ac:dyDescent="0.25">
      <c r="A79" s="29" t="s">
        <v>29</v>
      </c>
      <c r="B79" s="27">
        <v>78</v>
      </c>
      <c r="C79" s="29" t="str">
        <f>VLOOKUP(Táblázat1[[#This Row],[ORR_ssz]],hirdetett_K_ORR[#All],7,0)</f>
        <v>J4:BV (1)</v>
      </c>
      <c r="D79" s="29" t="str">
        <f>VLOOKUP(Táblázat1[[#This Row],[ORR_ssz]],hirdetett_K_ORR[#All],4,0)</f>
        <v>e</v>
      </c>
      <c r="E79" s="31" t="s">
        <v>578</v>
      </c>
      <c r="F79" s="31"/>
      <c r="G79" s="31" t="s">
        <v>15</v>
      </c>
      <c r="H79" s="31" t="s">
        <v>22</v>
      </c>
      <c r="I79" s="32">
        <v>8</v>
      </c>
      <c r="J79" s="31" t="s">
        <v>13</v>
      </c>
      <c r="K79" s="31"/>
      <c r="L79" s="31"/>
      <c r="M79" s="31"/>
      <c r="N79" s="31"/>
      <c r="O79" s="31"/>
      <c r="P79" s="31"/>
      <c r="Q79" s="31"/>
      <c r="R79" s="31">
        <f>VLOOKUP(Táblázat1[[#This Row],[ORR_ssz]],hirdetett_K_ORR[#All],6,0)</f>
        <v>0</v>
      </c>
      <c r="S79" s="31" t="s">
        <v>983</v>
      </c>
      <c r="T79" s="31" t="s">
        <v>1155</v>
      </c>
      <c r="U79" s="31"/>
      <c r="V79" s="33"/>
      <c r="W79" s="36" t="s">
        <v>953</v>
      </c>
      <c r="X79" s="213" t="s">
        <v>953</v>
      </c>
      <c r="Y79" s="31"/>
      <c r="BW79"/>
    </row>
    <row r="80" spans="1:75" ht="30" customHeight="1" x14ac:dyDescent="0.25">
      <c r="A80" s="206" t="s">
        <v>29</v>
      </c>
      <c r="B80" s="207">
        <v>79</v>
      </c>
      <c r="C80" s="206" t="e">
        <f>VLOOKUP(Táblázat1[[#This Row],[ORR_ssz]],hirdetett_K_ORR[#All],7,0)</f>
        <v>#N/A</v>
      </c>
      <c r="D80" s="206" t="e">
        <f>VLOOKUP(Táblázat1[[#This Row],[ORR_ssz]],hirdetett_K_ORR[#All],4,0)</f>
        <v>#N/A</v>
      </c>
      <c r="E80" s="208" t="s">
        <v>579</v>
      </c>
      <c r="F80" s="208"/>
      <c r="G80" s="208" t="s">
        <v>15</v>
      </c>
      <c r="H80" s="208" t="s">
        <v>18</v>
      </c>
      <c r="I80" s="209">
        <v>6</v>
      </c>
      <c r="J80" s="208"/>
      <c r="K80" s="208"/>
      <c r="L80" s="208"/>
      <c r="M80" s="208"/>
      <c r="N80" s="208"/>
      <c r="O80" s="208"/>
      <c r="P80" s="208"/>
      <c r="Q80" s="208"/>
      <c r="R80" s="208" t="e">
        <f>VLOOKUP(Táblázat1[[#This Row],[ORR_ssz]],hirdetett_K_ORR[#All],6,0)</f>
        <v>#N/A</v>
      </c>
      <c r="S80" s="208"/>
      <c r="T80" s="208"/>
      <c r="U80" s="208"/>
      <c r="V80" s="237"/>
      <c r="W80" s="36" t="s">
        <v>953</v>
      </c>
      <c r="X80" s="34" t="s">
        <v>953</v>
      </c>
      <c r="Y80" s="208" t="s">
        <v>2643</v>
      </c>
      <c r="BW80"/>
    </row>
    <row r="81" spans="1:75" s="211" customFormat="1" ht="30" customHeight="1" x14ac:dyDescent="0.25">
      <c r="A81" s="29" t="s">
        <v>29</v>
      </c>
      <c r="B81" s="27">
        <v>80</v>
      </c>
      <c r="C81" s="29" t="str">
        <f>VLOOKUP(Táblázat1[[#This Row],[ORR_ssz]],hirdetett_K_ORR[#All],7,0)</f>
        <v>J4:BE (2)</v>
      </c>
      <c r="D81" s="29" t="str">
        <f>VLOOKUP(Táblázat1[[#This Row],[ORR_ssz]],hirdetett_K_ORR[#All],4,0)</f>
        <v>e</v>
      </c>
      <c r="E81" s="31" t="s">
        <v>34</v>
      </c>
      <c r="F81" s="31"/>
      <c r="G81" s="31" t="s">
        <v>15</v>
      </c>
      <c r="H81" s="31" t="s">
        <v>22</v>
      </c>
      <c r="I81" s="32">
        <v>6</v>
      </c>
      <c r="J81" s="31"/>
      <c r="K81" s="31"/>
      <c r="L81" s="31"/>
      <c r="M81" s="31"/>
      <c r="N81" s="31"/>
      <c r="O81" s="31"/>
      <c r="P81" s="31"/>
      <c r="Q81" s="31"/>
      <c r="R81" s="31">
        <f>VLOOKUP(Táblázat1[[#This Row],[ORR_ssz]],hirdetett_K_ORR[#All],6,0)</f>
        <v>0</v>
      </c>
      <c r="S81" s="31" t="s">
        <v>983</v>
      </c>
      <c r="T81" s="31" t="s">
        <v>983</v>
      </c>
      <c r="U81" s="31"/>
      <c r="V81" s="33"/>
      <c r="W81" s="36" t="s">
        <v>953</v>
      </c>
      <c r="X81" s="34" t="s">
        <v>953</v>
      </c>
      <c r="Y81" s="73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  <c r="BI81" s="210"/>
      <c r="BJ81" s="210"/>
      <c r="BK81" s="210"/>
      <c r="BL81" s="210"/>
      <c r="BM81" s="210"/>
      <c r="BN81" s="210"/>
      <c r="BO81" s="210"/>
      <c r="BP81" s="210"/>
      <c r="BQ81" s="210"/>
      <c r="BR81" s="210"/>
      <c r="BS81" s="210"/>
      <c r="BT81" s="210"/>
      <c r="BU81" s="210"/>
      <c r="BV81" s="210"/>
    </row>
    <row r="82" spans="1:75" ht="30" customHeight="1" x14ac:dyDescent="0.25">
      <c r="A82" s="29" t="s">
        <v>29</v>
      </c>
      <c r="B82" s="27">
        <v>81</v>
      </c>
      <c r="C82" s="29" t="str">
        <f>VLOOKUP(Táblázat1[[#This Row],[ORR_ssz]],hirdetett_K_ORR[#All],7,0)</f>
        <v>I1:BE (2)</v>
      </c>
      <c r="D82" s="29" t="str">
        <f>VLOOKUP(Táblázat1[[#This Row],[ORR_ssz]],hirdetett_K_ORR[#All],4,0)</f>
        <v>e</v>
      </c>
      <c r="E82" s="31" t="s">
        <v>34</v>
      </c>
      <c r="F82" s="31"/>
      <c r="G82" s="31" t="s">
        <v>15</v>
      </c>
      <c r="H82" s="31" t="s">
        <v>19</v>
      </c>
      <c r="I82" s="32">
        <v>6</v>
      </c>
      <c r="J82" s="31"/>
      <c r="K82" s="31"/>
      <c r="L82" s="31"/>
      <c r="M82" s="31"/>
      <c r="N82" s="31"/>
      <c r="O82" s="31"/>
      <c r="P82" s="31"/>
      <c r="Q82" s="31"/>
      <c r="R82" s="31" t="str">
        <f>VLOOKUP(Táblázat1[[#This Row],[ORR_ssz]],hirdetett_K_ORR[#All],6,0)</f>
        <v>-SZO:12:00-15:15(Távolléti oktatás (TÁVOLLÉTI)); SZO:12:00-13:30(Távolléti oktatás (TÁVOLLÉTI))</v>
      </c>
      <c r="S82" s="31" t="s">
        <v>983</v>
      </c>
      <c r="T82" s="31" t="s">
        <v>983</v>
      </c>
      <c r="U82" s="31"/>
      <c r="V82" s="33"/>
      <c r="W82" s="36" t="s">
        <v>952</v>
      </c>
      <c r="X82" s="34" t="s">
        <v>952</v>
      </c>
      <c r="Y82" s="31"/>
      <c r="BW82"/>
    </row>
    <row r="83" spans="1:75" ht="30" customHeight="1" x14ac:dyDescent="0.25">
      <c r="A83" s="29" t="s">
        <v>29</v>
      </c>
      <c r="B83" s="27">
        <v>82</v>
      </c>
      <c r="C83" s="29" t="str">
        <f>VLOOKUP(Táblázat1[[#This Row],[ORR_ssz]],hirdetett_K_ORR[#All],7,0)</f>
        <v>JL5:BE (2)</v>
      </c>
      <c r="D83" s="29" t="str">
        <f>VLOOKUP(Táblázat1[[#This Row],[ORR_ssz]],hirdetett_K_ORR[#All],4,0)</f>
        <v>e</v>
      </c>
      <c r="E83" s="31" t="s">
        <v>34</v>
      </c>
      <c r="F83" s="31"/>
      <c r="G83" s="31" t="s">
        <v>15</v>
      </c>
      <c r="H83" s="31" t="s">
        <v>26</v>
      </c>
      <c r="I83" s="32">
        <v>6</v>
      </c>
      <c r="J83" s="31" t="s">
        <v>18</v>
      </c>
      <c r="K83" s="31"/>
      <c r="L83" s="31"/>
      <c r="M83" s="31"/>
      <c r="N83" s="31"/>
      <c r="O83" s="31"/>
      <c r="P83" s="31"/>
      <c r="Q83" s="31"/>
      <c r="R83" s="31">
        <f>VLOOKUP(Táblázat1[[#This Row],[ORR_ssz]],hirdetett_K_ORR[#All],6,0)</f>
        <v>0</v>
      </c>
      <c r="S83" s="31" t="s">
        <v>983</v>
      </c>
      <c r="T83" s="31" t="s">
        <v>983</v>
      </c>
      <c r="U83" s="31"/>
      <c r="V83" s="33"/>
      <c r="W83" s="36" t="s">
        <v>953</v>
      </c>
      <c r="X83" s="34" t="s">
        <v>953</v>
      </c>
      <c r="Y83" s="73"/>
      <c r="BW83"/>
    </row>
    <row r="84" spans="1:75" ht="30" customHeight="1" x14ac:dyDescent="0.25">
      <c r="A84" s="29" t="s">
        <v>29</v>
      </c>
      <c r="B84" s="27">
        <v>83</v>
      </c>
      <c r="C84" s="29" t="str">
        <f>VLOOKUP(Táblázat1[[#This Row],[ORR_ssz]],hirdetett_K_ORR[#All],7,0)</f>
        <v>J4:BE (20)</v>
      </c>
      <c r="D84" s="29" t="str">
        <f>VLOOKUP(Táblázat1[[#This Row],[ORR_ssz]],hirdetett_K_ORR[#All],4,0)</f>
        <v>sz06</v>
      </c>
      <c r="E84" s="31" t="s">
        <v>1156</v>
      </c>
      <c r="F84" s="31"/>
      <c r="G84" s="31" t="s">
        <v>23</v>
      </c>
      <c r="H84" s="31" t="s">
        <v>22</v>
      </c>
      <c r="I84" s="32">
        <v>6</v>
      </c>
      <c r="J84" s="31"/>
      <c r="K84" s="31"/>
      <c r="L84" s="31"/>
      <c r="M84" s="31"/>
      <c r="N84" s="31" t="s">
        <v>268</v>
      </c>
      <c r="O84" s="31" t="s">
        <v>269</v>
      </c>
      <c r="P84" s="31"/>
      <c r="Q84" s="31" t="s">
        <v>2614</v>
      </c>
      <c r="R84" s="31" t="str">
        <f>VLOOKUP(Táblázat1[[#This Row],[ORR_ssz]],hirdetett_K_ORR[#All],6,0)</f>
        <v>K:08:00-10:00(Távolléti oktatás (TÁVOLLÉTI))</v>
      </c>
      <c r="S84" s="31" t="s">
        <v>983</v>
      </c>
      <c r="T84" s="31" t="s">
        <v>983</v>
      </c>
      <c r="U84" s="31"/>
      <c r="V84" s="33" t="s">
        <v>1157</v>
      </c>
      <c r="W84" s="36" t="s">
        <v>952</v>
      </c>
      <c r="X84" s="34" t="s">
        <v>950</v>
      </c>
      <c r="Y84" s="31"/>
      <c r="BW84"/>
    </row>
    <row r="85" spans="1:75" ht="30" customHeight="1" x14ac:dyDescent="0.25">
      <c r="A85" s="29" t="s">
        <v>29</v>
      </c>
      <c r="B85" s="27">
        <v>84</v>
      </c>
      <c r="C85" s="29" t="str">
        <f>VLOOKUP(Táblázat1[[#This Row],[ORR_ssz]],hirdetett_K_ORR[#All],7,0)</f>
        <v>J4:BE (20)</v>
      </c>
      <c r="D85" s="29" t="str">
        <f>VLOOKUP(Táblázat1[[#This Row],[ORR_ssz]],hirdetett_K_ORR[#All],4,0)</f>
        <v>sz10</v>
      </c>
      <c r="E85" s="31" t="s">
        <v>1158</v>
      </c>
      <c r="F85" s="31"/>
      <c r="G85" s="31" t="s">
        <v>23</v>
      </c>
      <c r="H85" s="31" t="s">
        <v>22</v>
      </c>
      <c r="I85" s="32">
        <v>6</v>
      </c>
      <c r="J85" s="31"/>
      <c r="K85" s="31"/>
      <c r="L85" s="31"/>
      <c r="M85" s="31"/>
      <c r="N85" s="31" t="s">
        <v>260</v>
      </c>
      <c r="O85" s="31" t="s">
        <v>313</v>
      </c>
      <c r="P85" s="31"/>
      <c r="Q85" s="31" t="s">
        <v>2625</v>
      </c>
      <c r="R85" s="31" t="str">
        <f>VLOOKUP(Táblázat1[[#This Row],[ORR_ssz]],hirdetett_K_ORR[#All],6,0)</f>
        <v>H:14:00-16:00(Távolléti oktatás (TÁVOLLÉTI))</v>
      </c>
      <c r="S85" s="31" t="s">
        <v>983</v>
      </c>
      <c r="T85" s="31" t="s">
        <v>985</v>
      </c>
      <c r="U85" s="31"/>
      <c r="V85" s="33" t="s">
        <v>1159</v>
      </c>
      <c r="W85" s="36" t="s">
        <v>952</v>
      </c>
      <c r="X85" s="34" t="s">
        <v>950</v>
      </c>
      <c r="Y85" s="31"/>
      <c r="BW85"/>
    </row>
    <row r="86" spans="1:75" ht="30" customHeight="1" x14ac:dyDescent="0.25">
      <c r="A86" s="29" t="s">
        <v>29</v>
      </c>
      <c r="B86" s="27">
        <v>85</v>
      </c>
      <c r="C86" s="29" t="str">
        <f>VLOOKUP(Táblázat1[[#This Row],[ORR_ssz]],hirdetett_K_ORR[#All],7,0)</f>
        <v>J4:BE (20)</v>
      </c>
      <c r="D86" s="29" t="str">
        <f>VLOOKUP(Táblázat1[[#This Row],[ORR_ssz]],hirdetett_K_ORR[#All],4,0)</f>
        <v>sz:E</v>
      </c>
      <c r="E86" s="31" t="s">
        <v>1160</v>
      </c>
      <c r="F86" s="31"/>
      <c r="G86" s="31" t="s">
        <v>23</v>
      </c>
      <c r="H86" s="31" t="s">
        <v>22</v>
      </c>
      <c r="I86" s="32">
        <v>6</v>
      </c>
      <c r="J86" s="31"/>
      <c r="K86" s="31" t="s">
        <v>581</v>
      </c>
      <c r="L86" s="31"/>
      <c r="M86" s="31"/>
      <c r="N86" s="31"/>
      <c r="O86" s="31"/>
      <c r="P86" s="31"/>
      <c r="Q86" s="31"/>
      <c r="R86" s="31">
        <f>VLOOKUP(Táblázat1[[#This Row],[ORR_ssz]],hirdetett_K_ORR[#All],6,0)</f>
        <v>0</v>
      </c>
      <c r="S86" s="31"/>
      <c r="T86" s="31"/>
      <c r="U86" s="31"/>
      <c r="V86" s="33"/>
      <c r="W86" s="36" t="s">
        <v>952</v>
      </c>
      <c r="X86" s="34" t="s">
        <v>953</v>
      </c>
      <c r="Y86" s="31"/>
      <c r="BW86"/>
    </row>
    <row r="87" spans="1:75" ht="30" customHeight="1" x14ac:dyDescent="0.25">
      <c r="A87" s="29" t="s">
        <v>29</v>
      </c>
      <c r="B87" s="27">
        <v>86</v>
      </c>
      <c r="C87" s="29" t="str">
        <f>VLOOKUP(Táblázat1[[#This Row],[ORR_ssz]],hirdetett_K_ORR[#All],7,0)</f>
        <v>J4:BE (20)</v>
      </c>
      <c r="D87" s="29" t="str">
        <f>VLOOKUP(Táblázat1[[#This Row],[ORR_ssz]],hirdetett_K_ORR[#All],4,0)</f>
        <v>sz01</v>
      </c>
      <c r="E87" s="31" t="s">
        <v>1161</v>
      </c>
      <c r="F87" s="31"/>
      <c r="G87" s="31" t="s">
        <v>23</v>
      </c>
      <c r="H87" s="31" t="s">
        <v>22</v>
      </c>
      <c r="I87" s="32">
        <v>6</v>
      </c>
      <c r="J87" s="31"/>
      <c r="K87" s="31"/>
      <c r="L87" s="31"/>
      <c r="M87" s="31"/>
      <c r="N87" s="31" t="s">
        <v>260</v>
      </c>
      <c r="O87" s="31" t="s">
        <v>300</v>
      </c>
      <c r="P87" s="31"/>
      <c r="Q87" s="31" t="s">
        <v>2626</v>
      </c>
      <c r="R87" s="31" t="str">
        <f>VLOOKUP(Táblázat1[[#This Row],[ORR_ssz]],hirdetett_K_ORR[#All],6,0)</f>
        <v>H:12:00-14:00(Távolléti oktatás (TÁVOLLÉTI))</v>
      </c>
      <c r="S87" s="31" t="s">
        <v>983</v>
      </c>
      <c r="T87" s="31" t="s">
        <v>982</v>
      </c>
      <c r="U87" s="31"/>
      <c r="V87" s="33" t="s">
        <v>1159</v>
      </c>
      <c r="W87" s="36" t="s">
        <v>952</v>
      </c>
      <c r="X87" s="34" t="s">
        <v>950</v>
      </c>
      <c r="Y87" s="31"/>
      <c r="BW87"/>
    </row>
    <row r="88" spans="1:75" ht="30" customHeight="1" x14ac:dyDescent="0.25">
      <c r="A88" s="29" t="s">
        <v>29</v>
      </c>
      <c r="B88" s="27">
        <v>87</v>
      </c>
      <c r="C88" s="29" t="str">
        <f>VLOOKUP(Táblázat1[[#This Row],[ORR_ssz]],hirdetett_K_ORR[#All],7,0)</f>
        <v>J4:BE (20)</v>
      </c>
      <c r="D88" s="29" t="str">
        <f>VLOOKUP(Táblázat1[[#This Row],[ORR_ssz]],hirdetett_K_ORR[#All],4,0)</f>
        <v>sz02</v>
      </c>
      <c r="E88" s="31" t="s">
        <v>1162</v>
      </c>
      <c r="F88" s="31"/>
      <c r="G88" s="31" t="s">
        <v>23</v>
      </c>
      <c r="H88" s="31" t="s">
        <v>22</v>
      </c>
      <c r="I88" s="32">
        <v>6</v>
      </c>
      <c r="J88" s="31"/>
      <c r="K88" s="31"/>
      <c r="L88" s="31"/>
      <c r="M88" s="31"/>
      <c r="N88" s="31" t="s">
        <v>260</v>
      </c>
      <c r="O88" s="31" t="s">
        <v>313</v>
      </c>
      <c r="P88" s="31"/>
      <c r="Q88" s="31" t="s">
        <v>2626</v>
      </c>
      <c r="R88" s="31" t="str">
        <f>VLOOKUP(Táblázat1[[#This Row],[ORR_ssz]],hirdetett_K_ORR[#All],6,0)</f>
        <v>H:14:00-16:00(Távolléti oktatás (TÁVOLLÉTI))</v>
      </c>
      <c r="S88" s="31" t="s">
        <v>983</v>
      </c>
      <c r="T88" s="31" t="s">
        <v>982</v>
      </c>
      <c r="U88" s="31"/>
      <c r="V88" s="33" t="s">
        <v>1163</v>
      </c>
      <c r="W88" s="36" t="s">
        <v>952</v>
      </c>
      <c r="X88" s="34" t="s">
        <v>950</v>
      </c>
      <c r="Y88" s="31"/>
      <c r="BW88"/>
    </row>
    <row r="89" spans="1:75" ht="30" customHeight="1" x14ac:dyDescent="0.25">
      <c r="A89" s="29" t="s">
        <v>29</v>
      </c>
      <c r="B89" s="27">
        <v>88</v>
      </c>
      <c r="C89" s="29" t="str">
        <f>VLOOKUP(Táblázat1[[#This Row],[ORR_ssz]],hirdetett_K_ORR[#All],7,0)</f>
        <v>J4:BE (20)</v>
      </c>
      <c r="D89" s="29" t="str">
        <f>VLOOKUP(Táblázat1[[#This Row],[ORR_ssz]],hirdetett_K_ORR[#All],4,0)</f>
        <v>sz03</v>
      </c>
      <c r="E89" s="31" t="s">
        <v>1164</v>
      </c>
      <c r="F89" s="31"/>
      <c r="G89" s="31" t="s">
        <v>23</v>
      </c>
      <c r="H89" s="31" t="s">
        <v>22</v>
      </c>
      <c r="I89" s="32">
        <v>6</v>
      </c>
      <c r="J89" s="31"/>
      <c r="K89" s="31"/>
      <c r="L89" s="31"/>
      <c r="M89" s="31"/>
      <c r="N89" s="31" t="s">
        <v>260</v>
      </c>
      <c r="O89" s="31" t="s">
        <v>329</v>
      </c>
      <c r="P89" s="31"/>
      <c r="Q89" s="31" t="s">
        <v>2626</v>
      </c>
      <c r="R89" s="31" t="str">
        <f>VLOOKUP(Táblázat1[[#This Row],[ORR_ssz]],hirdetett_K_ORR[#All],6,0)</f>
        <v>H:16:00-18:00(Távolléti oktatás (TÁVOLLÉTI))</v>
      </c>
      <c r="S89" s="31" t="s">
        <v>983</v>
      </c>
      <c r="T89" s="31" t="s">
        <v>982</v>
      </c>
      <c r="U89" s="31"/>
      <c r="V89" s="33" t="s">
        <v>1165</v>
      </c>
      <c r="W89" s="36" t="s">
        <v>952</v>
      </c>
      <c r="X89" s="34" t="s">
        <v>950</v>
      </c>
      <c r="Y89" s="31"/>
      <c r="BW89"/>
    </row>
    <row r="90" spans="1:75" ht="30" customHeight="1" x14ac:dyDescent="0.25">
      <c r="A90" s="29" t="s">
        <v>29</v>
      </c>
      <c r="B90" s="27">
        <v>89</v>
      </c>
      <c r="C90" s="29" t="str">
        <f>VLOOKUP(Táblázat1[[#This Row],[ORR_ssz]],hirdetett_K_ORR[#All],7,0)</f>
        <v>J4:BE (20)</v>
      </c>
      <c r="D90" s="29" t="str">
        <f>VLOOKUP(Táblázat1[[#This Row],[ORR_ssz]],hirdetett_K_ORR[#All],4,0)</f>
        <v>sz04</v>
      </c>
      <c r="E90" s="31" t="s">
        <v>1166</v>
      </c>
      <c r="F90" s="31"/>
      <c r="G90" s="31" t="s">
        <v>23</v>
      </c>
      <c r="H90" s="31" t="s">
        <v>22</v>
      </c>
      <c r="I90" s="32">
        <v>6</v>
      </c>
      <c r="J90" s="31"/>
      <c r="K90" s="31"/>
      <c r="L90" s="31"/>
      <c r="M90" s="31"/>
      <c r="N90" s="31" t="s">
        <v>260</v>
      </c>
      <c r="O90" s="31" t="s">
        <v>313</v>
      </c>
      <c r="P90" s="31"/>
      <c r="Q90" s="31" t="s">
        <v>2632</v>
      </c>
      <c r="R90" s="31" t="str">
        <f>VLOOKUP(Táblázat1[[#This Row],[ORR_ssz]],hirdetett_K_ORR[#All],6,0)</f>
        <v>H:14:00-16:00(Távolléti oktatás (TÁVOLLÉTI))</v>
      </c>
      <c r="S90" s="31" t="s">
        <v>983</v>
      </c>
      <c r="T90" s="31" t="s">
        <v>983</v>
      </c>
      <c r="U90" s="31"/>
      <c r="V90" s="33" t="s">
        <v>1159</v>
      </c>
      <c r="W90" s="36" t="s">
        <v>952</v>
      </c>
      <c r="X90" s="34" t="s">
        <v>950</v>
      </c>
      <c r="Y90" s="31"/>
      <c r="BW90"/>
    </row>
    <row r="91" spans="1:75" ht="30" customHeight="1" x14ac:dyDescent="0.25">
      <c r="A91" s="29" t="s">
        <v>29</v>
      </c>
      <c r="B91" s="27">
        <v>90</v>
      </c>
      <c r="C91" s="29" t="str">
        <f>VLOOKUP(Táblázat1[[#This Row],[ORR_ssz]],hirdetett_K_ORR[#All],7,0)</f>
        <v>J4:BE (20)</v>
      </c>
      <c r="D91" s="29" t="str">
        <f>VLOOKUP(Táblázat1[[#This Row],[ORR_ssz]],hirdetett_K_ORR[#All],4,0)</f>
        <v>sz05</v>
      </c>
      <c r="E91" s="31" t="s">
        <v>1167</v>
      </c>
      <c r="F91" s="31"/>
      <c r="G91" s="31" t="s">
        <v>23</v>
      </c>
      <c r="H91" s="31" t="s">
        <v>22</v>
      </c>
      <c r="I91" s="32">
        <v>6</v>
      </c>
      <c r="J91" s="31"/>
      <c r="K91" s="31"/>
      <c r="L91" s="31"/>
      <c r="M91" s="31"/>
      <c r="N91" s="31" t="s">
        <v>268</v>
      </c>
      <c r="O91" s="31" t="s">
        <v>288</v>
      </c>
      <c r="P91" s="31"/>
      <c r="Q91" s="31" t="s">
        <v>2632</v>
      </c>
      <c r="R91" s="31" t="str">
        <f>VLOOKUP(Táblázat1[[#This Row],[ORR_ssz]],hirdetett_K_ORR[#All],6,0)</f>
        <v>K:10:00-12:00(Távolléti oktatás (TÁVOLLÉTI))</v>
      </c>
      <c r="S91" s="31" t="s">
        <v>983</v>
      </c>
      <c r="T91" s="31" t="s">
        <v>983</v>
      </c>
      <c r="U91" s="31"/>
      <c r="V91" s="33" t="s">
        <v>1168</v>
      </c>
      <c r="W91" s="36" t="s">
        <v>952</v>
      </c>
      <c r="X91" s="34" t="s">
        <v>950</v>
      </c>
      <c r="Y91" s="31"/>
      <c r="BW91"/>
    </row>
    <row r="92" spans="1:75" ht="30" customHeight="1" x14ac:dyDescent="0.25">
      <c r="A92" s="29" t="s">
        <v>29</v>
      </c>
      <c r="B92" s="27">
        <v>91</v>
      </c>
      <c r="C92" s="29" t="str">
        <f>VLOOKUP(Táblázat1[[#This Row],[ORR_ssz]],hirdetett_K_ORR[#All],7,0)</f>
        <v>J4:BE (20)</v>
      </c>
      <c r="D92" s="29" t="str">
        <f>VLOOKUP(Táblázat1[[#This Row],[ORR_ssz]],hirdetett_K_ORR[#All],4,0)</f>
        <v>sz07</v>
      </c>
      <c r="E92" s="31" t="s">
        <v>1169</v>
      </c>
      <c r="F92" s="31"/>
      <c r="G92" s="31" t="s">
        <v>23</v>
      </c>
      <c r="H92" s="31" t="s">
        <v>22</v>
      </c>
      <c r="I92" s="32">
        <v>6</v>
      </c>
      <c r="J92" s="31"/>
      <c r="K92" s="31"/>
      <c r="L92" s="31"/>
      <c r="M92" s="31"/>
      <c r="N92" s="31" t="s">
        <v>260</v>
      </c>
      <c r="O92" s="31" t="s">
        <v>269</v>
      </c>
      <c r="P92" s="31"/>
      <c r="Q92" s="31" t="s">
        <v>2619</v>
      </c>
      <c r="R92" s="31" t="str">
        <f>VLOOKUP(Táblázat1[[#This Row],[ORR_ssz]],hirdetett_K_ORR[#All],6,0)</f>
        <v>H:08:00-10:00(Távolléti oktatás (TÁVOLLÉTI))</v>
      </c>
      <c r="S92" s="31" t="s">
        <v>983</v>
      </c>
      <c r="T92" s="31" t="s">
        <v>984</v>
      </c>
      <c r="U92" s="31"/>
      <c r="V92" s="33" t="s">
        <v>1170</v>
      </c>
      <c r="W92" s="36" t="s">
        <v>952</v>
      </c>
      <c r="X92" s="34" t="s">
        <v>950</v>
      </c>
      <c r="Y92" s="31"/>
      <c r="BW92"/>
    </row>
    <row r="93" spans="1:75" ht="30" customHeight="1" x14ac:dyDescent="0.25">
      <c r="A93" s="29" t="s">
        <v>29</v>
      </c>
      <c r="B93" s="27">
        <v>92</v>
      </c>
      <c r="C93" s="29" t="str">
        <f>VLOOKUP(Táblázat1[[#This Row],[ORR_ssz]],hirdetett_K_ORR[#All],7,0)</f>
        <v>J4:BE (20)</v>
      </c>
      <c r="D93" s="29" t="str">
        <f>VLOOKUP(Táblázat1[[#This Row],[ORR_ssz]],hirdetett_K_ORR[#All],4,0)</f>
        <v>sz08</v>
      </c>
      <c r="E93" s="31" t="s">
        <v>1171</v>
      </c>
      <c r="F93" s="31"/>
      <c r="G93" s="31" t="s">
        <v>23</v>
      </c>
      <c r="H93" s="31" t="s">
        <v>22</v>
      </c>
      <c r="I93" s="32">
        <v>6</v>
      </c>
      <c r="J93" s="31"/>
      <c r="K93" s="31"/>
      <c r="L93" s="31"/>
      <c r="M93" s="31"/>
      <c r="N93" s="31" t="s">
        <v>268</v>
      </c>
      <c r="O93" s="31" t="s">
        <v>269</v>
      </c>
      <c r="P93" s="31"/>
      <c r="Q93" s="31" t="s">
        <v>2619</v>
      </c>
      <c r="R93" s="31" t="str">
        <f>VLOOKUP(Táblázat1[[#This Row],[ORR_ssz]],hirdetett_K_ORR[#All],6,0)</f>
        <v>K:08:00-10:00(Távolléti oktatás (TÁVOLLÉTI))</v>
      </c>
      <c r="S93" s="31" t="s">
        <v>983</v>
      </c>
      <c r="T93" s="31" t="s">
        <v>984</v>
      </c>
      <c r="U93" s="31"/>
      <c r="V93" s="33" t="s">
        <v>1170</v>
      </c>
      <c r="W93" s="36" t="s">
        <v>952</v>
      </c>
      <c r="X93" s="34" t="s">
        <v>950</v>
      </c>
      <c r="Y93" s="31"/>
      <c r="BW93"/>
    </row>
    <row r="94" spans="1:75" ht="30" customHeight="1" x14ac:dyDescent="0.25">
      <c r="A94" s="29" t="s">
        <v>29</v>
      </c>
      <c r="B94" s="27">
        <v>93</v>
      </c>
      <c r="C94" s="29" t="str">
        <f>VLOOKUP(Táblázat1[[#This Row],[ORR_ssz]],hirdetett_K_ORR[#All],7,0)</f>
        <v>J4:BE (20)</v>
      </c>
      <c r="D94" s="29" t="str">
        <f>VLOOKUP(Táblázat1[[#This Row],[ORR_ssz]],hirdetett_K_ORR[#All],4,0)</f>
        <v>sz09</v>
      </c>
      <c r="E94" s="31" t="s">
        <v>1172</v>
      </c>
      <c r="F94" s="31"/>
      <c r="G94" s="31" t="s">
        <v>23</v>
      </c>
      <c r="H94" s="31" t="s">
        <v>22</v>
      </c>
      <c r="I94" s="32">
        <v>6</v>
      </c>
      <c r="J94" s="31"/>
      <c r="K94" s="31"/>
      <c r="L94" s="31"/>
      <c r="M94" s="31"/>
      <c r="N94" s="31" t="s">
        <v>260</v>
      </c>
      <c r="O94" s="31" t="s">
        <v>329</v>
      </c>
      <c r="P94" s="31"/>
      <c r="Q94" s="31" t="s">
        <v>2640</v>
      </c>
      <c r="R94" s="31" t="str">
        <f>VLOOKUP(Táblázat1[[#This Row],[ORR_ssz]],hirdetett_K_ORR[#All],6,0)</f>
        <v>H:16:00-18:00(Távolléti oktatás (TÁVOLLÉTI))</v>
      </c>
      <c r="S94" s="31" t="s">
        <v>983</v>
      </c>
      <c r="T94" s="31" t="s">
        <v>984</v>
      </c>
      <c r="U94" s="31"/>
      <c r="V94" s="33" t="s">
        <v>1173</v>
      </c>
      <c r="W94" s="36" t="s">
        <v>952</v>
      </c>
      <c r="X94" s="34" t="s">
        <v>950</v>
      </c>
      <c r="Y94" s="31"/>
      <c r="BW94"/>
    </row>
    <row r="95" spans="1:75" ht="30" customHeight="1" x14ac:dyDescent="0.25">
      <c r="A95" s="29" t="s">
        <v>29</v>
      </c>
      <c r="B95" s="27">
        <v>94</v>
      </c>
      <c r="C95" s="29" t="str">
        <f>VLOOKUP(Táblázat1[[#This Row],[ORR_ssz]],hirdetett_K_ORR[#All],7,0)</f>
        <v>J4:BE (20)</v>
      </c>
      <c r="D95" s="29" t="str">
        <f>VLOOKUP(Táblázat1[[#This Row],[ORR_ssz]],hirdetett_K_ORR[#All],4,0)</f>
        <v>sz11</v>
      </c>
      <c r="E95" s="31" t="s">
        <v>1174</v>
      </c>
      <c r="F95" s="31"/>
      <c r="G95" s="31" t="s">
        <v>23</v>
      </c>
      <c r="H95" s="31" t="s">
        <v>22</v>
      </c>
      <c r="I95" s="32">
        <v>6</v>
      </c>
      <c r="J95" s="31"/>
      <c r="K95" s="31"/>
      <c r="L95" s="31"/>
      <c r="M95" s="31"/>
      <c r="N95" s="31" t="s">
        <v>260</v>
      </c>
      <c r="O95" s="31" t="s">
        <v>329</v>
      </c>
      <c r="P95" s="31"/>
      <c r="Q95" s="31" t="s">
        <v>2625</v>
      </c>
      <c r="R95" s="31" t="str">
        <f>VLOOKUP(Táblázat1[[#This Row],[ORR_ssz]],hirdetett_K_ORR[#All],6,0)</f>
        <v>H:16:00-18:00(Távolléti oktatás (TÁVOLLÉTI))</v>
      </c>
      <c r="S95" s="31" t="s">
        <v>983</v>
      </c>
      <c r="T95" s="31" t="s">
        <v>985</v>
      </c>
      <c r="U95" s="31"/>
      <c r="V95" s="33" t="s">
        <v>1163</v>
      </c>
      <c r="W95" s="36" t="s">
        <v>952</v>
      </c>
      <c r="X95" s="34" t="s">
        <v>950</v>
      </c>
      <c r="Y95" s="31"/>
      <c r="BW95"/>
    </row>
    <row r="96" spans="1:75" ht="30" customHeight="1" x14ac:dyDescent="0.25">
      <c r="A96" s="29" t="s">
        <v>29</v>
      </c>
      <c r="B96" s="27">
        <v>95</v>
      </c>
      <c r="C96" s="29" t="str">
        <f>VLOOKUP(Táblázat1[[#This Row],[ORR_ssz]],hirdetett_K_ORR[#All],7,0)</f>
        <v>J4:BE (20)</v>
      </c>
      <c r="D96" s="29" t="str">
        <f>VLOOKUP(Táblázat1[[#This Row],[ORR_ssz]],hirdetett_K_ORR[#All],4,0)</f>
        <v>sz12</v>
      </c>
      <c r="E96" s="31" t="s">
        <v>1175</v>
      </c>
      <c r="F96" s="31"/>
      <c r="G96" s="31" t="s">
        <v>23</v>
      </c>
      <c r="H96" s="31" t="s">
        <v>22</v>
      </c>
      <c r="I96" s="32">
        <v>6</v>
      </c>
      <c r="J96" s="31"/>
      <c r="K96" s="31"/>
      <c r="L96" s="31"/>
      <c r="M96" s="31"/>
      <c r="N96" s="31" t="s">
        <v>268</v>
      </c>
      <c r="O96" s="31" t="s">
        <v>313</v>
      </c>
      <c r="P96" s="31"/>
      <c r="Q96" s="31" t="s">
        <v>2626</v>
      </c>
      <c r="R96" s="31" t="str">
        <f>VLOOKUP(Táblázat1[[#This Row],[ORR_ssz]],hirdetett_K_ORR[#All],6,0)</f>
        <v>K:14:00-16:00(Távolléti oktatás (TÁVOLLÉTI))</v>
      </c>
      <c r="S96" s="31" t="s">
        <v>983</v>
      </c>
      <c r="T96" s="31" t="s">
        <v>985</v>
      </c>
      <c r="U96" s="31"/>
      <c r="V96" s="33"/>
      <c r="W96" s="36" t="s">
        <v>952</v>
      </c>
      <c r="X96" s="34" t="s">
        <v>950</v>
      </c>
      <c r="Y96" s="31"/>
      <c r="BW96"/>
    </row>
    <row r="97" spans="1:75" ht="30" customHeight="1" x14ac:dyDescent="0.25">
      <c r="A97" s="29" t="s">
        <v>29</v>
      </c>
      <c r="B97" s="27">
        <v>96</v>
      </c>
      <c r="C97" s="29" t="str">
        <f>VLOOKUP(Táblázat1[[#This Row],[ORR_ssz]],hirdetett_K_ORR[#All],7,0)</f>
        <v>J4:BE (20)</v>
      </c>
      <c r="D97" s="29" t="str">
        <f>VLOOKUP(Táblázat1[[#This Row],[ORR_ssz]],hirdetett_K_ORR[#All],4,0)</f>
        <v>sz13</v>
      </c>
      <c r="E97" s="31" t="s">
        <v>1176</v>
      </c>
      <c r="F97" s="31"/>
      <c r="G97" s="31" t="s">
        <v>23</v>
      </c>
      <c r="H97" s="31" t="s">
        <v>22</v>
      </c>
      <c r="I97" s="32">
        <v>6</v>
      </c>
      <c r="J97" s="31"/>
      <c r="K97" s="31"/>
      <c r="L97" s="31"/>
      <c r="M97" s="31"/>
      <c r="N97" s="31" t="s">
        <v>268</v>
      </c>
      <c r="O97" s="31" t="s">
        <v>329</v>
      </c>
      <c r="P97" s="31"/>
      <c r="Q97" s="31" t="s">
        <v>2617</v>
      </c>
      <c r="R97" s="31" t="str">
        <f>VLOOKUP(Táblázat1[[#This Row],[ORR_ssz]],hirdetett_K_ORR[#All],6,0)</f>
        <v>K:16:00-18:00(Távolléti oktatás (TÁVOLLÉTI))</v>
      </c>
      <c r="S97" s="31" t="s">
        <v>983</v>
      </c>
      <c r="T97" s="31" t="s">
        <v>985</v>
      </c>
      <c r="U97" s="31"/>
      <c r="V97" s="33" t="s">
        <v>1177</v>
      </c>
      <c r="W97" s="36" t="s">
        <v>952</v>
      </c>
      <c r="X97" s="34" t="s">
        <v>950</v>
      </c>
      <c r="Y97" s="31"/>
      <c r="BW97"/>
    </row>
    <row r="98" spans="1:75" ht="30" customHeight="1" x14ac:dyDescent="0.25">
      <c r="A98" s="29" t="s">
        <v>29</v>
      </c>
      <c r="B98" s="27">
        <v>97</v>
      </c>
      <c r="C98" s="29" t="str">
        <f>VLOOKUP(Táblázat1[[#This Row],[ORR_ssz]],hirdetett_K_ORR[#All],7,0)</f>
        <v>J4:BE (20)</v>
      </c>
      <c r="D98" s="29" t="str">
        <f>VLOOKUP(Táblázat1[[#This Row],[ORR_ssz]],hirdetett_K_ORR[#All],4,0)</f>
        <v>sz14</v>
      </c>
      <c r="E98" s="31" t="s">
        <v>1178</v>
      </c>
      <c r="F98" s="31"/>
      <c r="G98" s="31" t="s">
        <v>23</v>
      </c>
      <c r="H98" s="31" t="s">
        <v>22</v>
      </c>
      <c r="I98" s="32">
        <v>6</v>
      </c>
      <c r="J98" s="31"/>
      <c r="K98" s="31"/>
      <c r="L98" s="31"/>
      <c r="M98" s="31"/>
      <c r="N98" s="31" t="s">
        <v>268</v>
      </c>
      <c r="O98" s="31" t="s">
        <v>329</v>
      </c>
      <c r="P98" s="31"/>
      <c r="Q98" s="31" t="s">
        <v>2629</v>
      </c>
      <c r="R98" s="31" t="str">
        <f>VLOOKUP(Táblázat1[[#This Row],[ORR_ssz]],hirdetett_K_ORR[#All],6,0)</f>
        <v>K:16:00-18:00(Távolléti oktatás (TÁVOLLÉTI))</v>
      </c>
      <c r="S98" s="31" t="s">
        <v>983</v>
      </c>
      <c r="T98" s="31" t="s">
        <v>986</v>
      </c>
      <c r="U98" s="31"/>
      <c r="V98" s="33" t="s">
        <v>1179</v>
      </c>
      <c r="W98" s="36" t="s">
        <v>952</v>
      </c>
      <c r="X98" s="34" t="s">
        <v>950</v>
      </c>
      <c r="Y98" s="31"/>
      <c r="BW98"/>
    </row>
    <row r="99" spans="1:75" ht="30" customHeight="1" x14ac:dyDescent="0.25">
      <c r="A99" s="29" t="s">
        <v>29</v>
      </c>
      <c r="B99" s="27">
        <v>98</v>
      </c>
      <c r="C99" s="29" t="str">
        <f>VLOOKUP(Táblázat1[[#This Row],[ORR_ssz]],hirdetett_K_ORR[#All],7,0)</f>
        <v>J4:BE (20)</v>
      </c>
      <c r="D99" s="29" t="str">
        <f>VLOOKUP(Táblázat1[[#This Row],[ORR_ssz]],hirdetett_K_ORR[#All],4,0)</f>
        <v>sz15</v>
      </c>
      <c r="E99" s="31" t="s">
        <v>1180</v>
      </c>
      <c r="F99" s="31"/>
      <c r="G99" s="31" t="s">
        <v>23</v>
      </c>
      <c r="H99" s="31" t="s">
        <v>22</v>
      </c>
      <c r="I99" s="32">
        <v>6</v>
      </c>
      <c r="J99" s="31"/>
      <c r="K99" s="31"/>
      <c r="L99" s="31"/>
      <c r="M99" s="31"/>
      <c r="N99" s="31" t="s">
        <v>274</v>
      </c>
      <c r="O99" s="31" t="s">
        <v>313</v>
      </c>
      <c r="P99" s="31"/>
      <c r="Q99" s="31" t="s">
        <v>2614</v>
      </c>
      <c r="R99" s="31" t="str">
        <f>VLOOKUP(Táblázat1[[#This Row],[ORR_ssz]],hirdetett_K_ORR[#All],6,0)</f>
        <v>SZE:14:00-16:00(Távolléti oktatás (TÁVOLLÉTI))</v>
      </c>
      <c r="S99" s="31" t="s">
        <v>983</v>
      </c>
      <c r="T99" s="31" t="s">
        <v>987</v>
      </c>
      <c r="U99" s="31"/>
      <c r="V99" s="33" t="s">
        <v>1181</v>
      </c>
      <c r="W99" s="36" t="s">
        <v>952</v>
      </c>
      <c r="X99" s="34" t="s">
        <v>950</v>
      </c>
      <c r="Y99" s="31"/>
      <c r="BW99"/>
    </row>
    <row r="100" spans="1:75" ht="30" customHeight="1" x14ac:dyDescent="0.25">
      <c r="A100" s="29" t="s">
        <v>29</v>
      </c>
      <c r="B100" s="27">
        <v>99</v>
      </c>
      <c r="C100" s="29" t="str">
        <f>VLOOKUP(Táblázat1[[#This Row],[ORR_ssz]],hirdetett_K_ORR[#All],7,0)</f>
        <v>J4:BE (20)</v>
      </c>
      <c r="D100" s="29" t="str">
        <f>VLOOKUP(Táblázat1[[#This Row],[ORR_ssz]],hirdetett_K_ORR[#All],4,0)</f>
        <v>sz16</v>
      </c>
      <c r="E100" s="31" t="s">
        <v>1182</v>
      </c>
      <c r="F100" s="31"/>
      <c r="G100" s="31" t="s">
        <v>23</v>
      </c>
      <c r="H100" s="31" t="s">
        <v>22</v>
      </c>
      <c r="I100" s="32">
        <v>6</v>
      </c>
      <c r="J100" s="31"/>
      <c r="K100" s="31"/>
      <c r="L100" s="31"/>
      <c r="M100" s="31"/>
      <c r="N100" s="31" t="s">
        <v>260</v>
      </c>
      <c r="O100" s="31" t="s">
        <v>288</v>
      </c>
      <c r="P100" s="31"/>
      <c r="Q100" s="31" t="s">
        <v>2625</v>
      </c>
      <c r="R100" s="31" t="str">
        <f>VLOOKUP(Táblázat1[[#This Row],[ORR_ssz]],hirdetett_K_ORR[#All],6,0)</f>
        <v>H:10:00-12:00(Távolléti oktatás (TÁVOLLÉTI))</v>
      </c>
      <c r="S100" s="31" t="s">
        <v>983</v>
      </c>
      <c r="T100" s="31" t="s">
        <v>988</v>
      </c>
      <c r="U100" s="31"/>
      <c r="V100" s="33" t="s">
        <v>1170</v>
      </c>
      <c r="W100" s="36" t="s">
        <v>952</v>
      </c>
      <c r="X100" s="34" t="s">
        <v>950</v>
      </c>
      <c r="Y100" s="31"/>
      <c r="BW100"/>
    </row>
    <row r="101" spans="1:75" ht="30" customHeight="1" x14ac:dyDescent="0.25">
      <c r="A101" s="30" t="s">
        <v>29</v>
      </c>
      <c r="B101" s="27">
        <v>100</v>
      </c>
      <c r="C101" s="30" t="str">
        <f>VLOOKUP(Táblázat1[[#This Row],[ORR_ssz]],hirdetett_K_ORR[#All],7,0)</f>
        <v>J4:BE (20)</v>
      </c>
      <c r="D101" s="30" t="str">
        <f>VLOOKUP(Táblázat1[[#This Row],[ORR_ssz]],hirdetett_K_ORR[#All],4,0)</f>
        <v>sz17</v>
      </c>
      <c r="E101" s="37" t="s">
        <v>1183</v>
      </c>
      <c r="F101" s="37"/>
      <c r="G101" s="37" t="s">
        <v>23</v>
      </c>
      <c r="H101" s="37" t="s">
        <v>22</v>
      </c>
      <c r="I101" s="38">
        <v>6</v>
      </c>
      <c r="J101" s="37"/>
      <c r="K101" s="37"/>
      <c r="L101" s="37"/>
      <c r="M101" s="37"/>
      <c r="N101" s="37" t="s">
        <v>268</v>
      </c>
      <c r="O101" s="37" t="s">
        <v>288</v>
      </c>
      <c r="P101" s="37"/>
      <c r="Q101" s="37" t="s">
        <v>2619</v>
      </c>
      <c r="R101" s="37" t="str">
        <f>VLOOKUP(Táblázat1[[#This Row],[ORR_ssz]],hirdetett_K_ORR[#All],6,0)</f>
        <v>K:10:00-12:00(Távolléti oktatás (TÁVOLLÉTI))</v>
      </c>
      <c r="S101" s="37" t="s">
        <v>983</v>
      </c>
      <c r="T101" s="37" t="s">
        <v>989</v>
      </c>
      <c r="U101" s="37"/>
      <c r="V101" s="39"/>
      <c r="W101" s="36" t="s">
        <v>952</v>
      </c>
      <c r="X101" s="213" t="s">
        <v>950</v>
      </c>
      <c r="Y101" s="31"/>
      <c r="BW101"/>
    </row>
    <row r="102" spans="1:75" ht="30" customHeight="1" x14ac:dyDescent="0.25">
      <c r="A102" s="29" t="s">
        <v>29</v>
      </c>
      <c r="B102" s="27">
        <v>101</v>
      </c>
      <c r="C102" s="29" t="str">
        <f>VLOOKUP(Táblázat1[[#This Row],[ORR_ssz]],hirdetett_K_ORR[#All],7,0)</f>
        <v>J4:BE (20)</v>
      </c>
      <c r="D102" s="29" t="str">
        <f>VLOOKUP(Táblázat1[[#This Row],[ORR_ssz]],hirdetett_K_ORR[#All],4,0)</f>
        <v>sz18</v>
      </c>
      <c r="E102" s="31" t="s">
        <v>1184</v>
      </c>
      <c r="F102" s="31"/>
      <c r="G102" s="31" t="s">
        <v>23</v>
      </c>
      <c r="H102" s="31" t="s">
        <v>22</v>
      </c>
      <c r="I102" s="32">
        <v>6</v>
      </c>
      <c r="J102" s="31"/>
      <c r="K102" s="31"/>
      <c r="L102" s="31"/>
      <c r="M102" s="31"/>
      <c r="N102" s="31" t="s">
        <v>268</v>
      </c>
      <c r="O102" s="31" t="s">
        <v>313</v>
      </c>
      <c r="P102" s="31"/>
      <c r="Q102" s="31" t="s">
        <v>2614</v>
      </c>
      <c r="R102" s="31" t="str">
        <f>VLOOKUP(Táblázat1[[#This Row],[ORR_ssz]],hirdetett_K_ORR[#All],6,0)</f>
        <v>K:14:00-16:00(Távolléti oktatás (TÁVOLLÉTI))</v>
      </c>
      <c r="S102" s="31" t="s">
        <v>983</v>
      </c>
      <c r="T102" s="31" t="s">
        <v>989</v>
      </c>
      <c r="U102" s="31"/>
      <c r="V102" s="33"/>
      <c r="W102" s="36" t="s">
        <v>952</v>
      </c>
      <c r="X102" s="34" t="s">
        <v>950</v>
      </c>
      <c r="Y102" s="31"/>
      <c r="BW102"/>
    </row>
    <row r="103" spans="1:75" ht="30" customHeight="1" x14ac:dyDescent="0.25">
      <c r="A103" s="29" t="s">
        <v>29</v>
      </c>
      <c r="B103" s="27">
        <v>102</v>
      </c>
      <c r="C103" s="29" t="str">
        <f>VLOOKUP(Táblázat1[[#This Row],[ORR_ssz]],hirdetett_K_ORR[#All],7,0)</f>
        <v>J4:BE (20)</v>
      </c>
      <c r="D103" s="29" t="str">
        <f>VLOOKUP(Táblázat1[[#This Row],[ORR_ssz]],hirdetett_K_ORR[#All],4,0)</f>
        <v>sz19</v>
      </c>
      <c r="E103" s="31" t="s">
        <v>1185</v>
      </c>
      <c r="F103" s="31"/>
      <c r="G103" s="31" t="s">
        <v>23</v>
      </c>
      <c r="H103" s="31" t="s">
        <v>22</v>
      </c>
      <c r="I103" s="32">
        <v>6</v>
      </c>
      <c r="J103" s="31"/>
      <c r="K103" s="31"/>
      <c r="L103" s="31"/>
      <c r="M103" s="31"/>
      <c r="N103" s="31" t="s">
        <v>274</v>
      </c>
      <c r="O103" s="31" t="s">
        <v>288</v>
      </c>
      <c r="P103" s="31"/>
      <c r="Q103" s="31" t="s">
        <v>2621</v>
      </c>
      <c r="R103" s="31" t="str">
        <f>VLOOKUP(Táblázat1[[#This Row],[ORR_ssz]],hirdetett_K_ORR[#All],6,0)</f>
        <v>SZE:10:00-12:00(Távolléti oktatás (TÁVOLLÉTI))</v>
      </c>
      <c r="S103" s="31" t="s">
        <v>983</v>
      </c>
      <c r="T103" s="31" t="s">
        <v>989</v>
      </c>
      <c r="U103" s="31"/>
      <c r="V103" s="33"/>
      <c r="W103" s="36" t="s">
        <v>952</v>
      </c>
      <c r="X103" s="34" t="s">
        <v>950</v>
      </c>
      <c r="Y103" s="31"/>
      <c r="BW103"/>
    </row>
    <row r="104" spans="1:75" ht="30" customHeight="1" x14ac:dyDescent="0.25">
      <c r="A104" s="29" t="s">
        <v>29</v>
      </c>
      <c r="B104" s="27">
        <v>103</v>
      </c>
      <c r="C104" s="29" t="str">
        <f>VLOOKUP(Táblázat1[[#This Row],[ORR_ssz]],hirdetett_K_ORR[#All],7,0)</f>
        <v>J4:BE (20)</v>
      </c>
      <c r="D104" s="29" t="str">
        <f>VLOOKUP(Táblázat1[[#This Row],[ORR_ssz]],hirdetett_K_ORR[#All],4,0)</f>
        <v>sz20</v>
      </c>
      <c r="E104" s="31" t="s">
        <v>1186</v>
      </c>
      <c r="F104" s="31"/>
      <c r="G104" s="31" t="s">
        <v>23</v>
      </c>
      <c r="H104" s="31" t="s">
        <v>22</v>
      </c>
      <c r="I104" s="32">
        <v>6</v>
      </c>
      <c r="J104" s="31"/>
      <c r="K104" s="31"/>
      <c r="L104" s="31"/>
      <c r="M104" s="31"/>
      <c r="N104" s="31" t="s">
        <v>274</v>
      </c>
      <c r="O104" s="31" t="s">
        <v>300</v>
      </c>
      <c r="P104" s="31"/>
      <c r="Q104" s="31" t="s">
        <v>2614</v>
      </c>
      <c r="R104" s="31" t="str">
        <f>VLOOKUP(Táblázat1[[#This Row],[ORR_ssz]],hirdetett_K_ORR[#All],6,0)</f>
        <v>SZE:12:00-14:00(Távolléti oktatás (TÁVOLLÉTI))</v>
      </c>
      <c r="S104" s="31" t="s">
        <v>983</v>
      </c>
      <c r="T104" s="31" t="s">
        <v>989</v>
      </c>
      <c r="U104" s="31"/>
      <c r="V104" s="33"/>
      <c r="W104" s="36" t="s">
        <v>952</v>
      </c>
      <c r="X104" s="34" t="s">
        <v>950</v>
      </c>
      <c r="Y104" s="31"/>
      <c r="BW104"/>
    </row>
    <row r="105" spans="1:75" s="1" customFormat="1" ht="30" customHeight="1" x14ac:dyDescent="0.25">
      <c r="A105" s="29" t="s">
        <v>29</v>
      </c>
      <c r="B105" s="27">
        <v>104</v>
      </c>
      <c r="C105" s="29" t="str">
        <f>VLOOKUP(Táblázat1[[#This Row],[ORR_ssz]],hirdetett_K_ORR[#All],7,0)</f>
        <v>I1:UUV</v>
      </c>
      <c r="D105" s="29" t="str">
        <f>VLOOKUP(Táblázat1[[#This Row],[ORR_ssz]],hirdetett_K_ORR[#All],4,0)</f>
        <v>e</v>
      </c>
      <c r="E105" s="31" t="s">
        <v>580</v>
      </c>
      <c r="F105" s="31"/>
      <c r="G105" s="31" t="s">
        <v>15</v>
      </c>
      <c r="H105" s="31" t="s">
        <v>19</v>
      </c>
      <c r="I105" s="32">
        <v>6</v>
      </c>
      <c r="J105" s="31"/>
      <c r="K105" s="31"/>
      <c r="L105" s="31"/>
      <c r="M105" s="31"/>
      <c r="N105" s="31"/>
      <c r="O105" s="31"/>
      <c r="P105" s="31"/>
      <c r="Q105" s="31"/>
      <c r="R105" s="37" t="str">
        <f>VLOOKUP(Táblázat1[[#This Row],[ORR_ssz]],hirdetett_K_ORR[#All],6,0)</f>
        <v>P:15:30-18:00(Távolléti oktatás (TÁVOLLÉTI))</v>
      </c>
      <c r="S105" s="31"/>
      <c r="T105" s="31"/>
      <c r="U105" s="31"/>
      <c r="V105" s="33"/>
      <c r="W105" s="257" t="s">
        <v>952</v>
      </c>
      <c r="X105" s="34" t="s">
        <v>952</v>
      </c>
      <c r="Y105" s="31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</row>
    <row r="106" spans="1:75" s="1" customFormat="1" ht="30" customHeight="1" x14ac:dyDescent="0.25">
      <c r="A106" s="29" t="s">
        <v>149</v>
      </c>
      <c r="B106" s="27">
        <v>105</v>
      </c>
      <c r="C106" s="29" t="str">
        <f>VLOOKUP(Táblázat1[[#This Row],[ORR_ssz]],hirdetett_K_ORR[#All],7,0)</f>
        <v>J3:XFAK (MB):A002</v>
      </c>
      <c r="D106" s="29" t="str">
        <f>VLOOKUP(Táblázat1[[#This Row],[ORR_ssz]],hirdetett_K_ORR[#All],4,0)</f>
        <v>mfB</v>
      </c>
      <c r="E106" s="31" t="s">
        <v>1188</v>
      </c>
      <c r="F106" s="31"/>
      <c r="G106" s="31" t="s">
        <v>35</v>
      </c>
      <c r="H106" s="31" t="s">
        <v>13</v>
      </c>
      <c r="I106" s="32"/>
      <c r="J106" s="31" t="s">
        <v>22</v>
      </c>
      <c r="K106" s="31"/>
      <c r="L106" s="31" t="s">
        <v>1189</v>
      </c>
      <c r="M106" s="31"/>
      <c r="N106" s="31" t="s">
        <v>260</v>
      </c>
      <c r="O106" s="31" t="s">
        <v>300</v>
      </c>
      <c r="P106" s="31"/>
      <c r="Q106" s="31"/>
      <c r="R106" s="37" t="str">
        <f>VLOOKUP(Táblázat1[[#This Row],[ORR_ssz]],hirdetett_K_ORR[#All],6,0)</f>
        <v>H:12:00-14:00(Távolléti oktatás (TÁVOLLÉTI))</v>
      </c>
      <c r="S106" s="31" t="s">
        <v>1079</v>
      </c>
      <c r="T106" s="31" t="s">
        <v>1079</v>
      </c>
      <c r="U106" s="31"/>
      <c r="V106" s="33"/>
      <c r="W106" s="257" t="s">
        <v>952</v>
      </c>
      <c r="X106" s="31" t="s">
        <v>952</v>
      </c>
      <c r="Y106" s="31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</row>
    <row r="107" spans="1:75" ht="30" customHeight="1" x14ac:dyDescent="0.25">
      <c r="A107" s="29" t="s">
        <v>149</v>
      </c>
      <c r="B107" s="27">
        <v>106</v>
      </c>
      <c r="C107" s="29" t="str">
        <f>VLOOKUP(Táblázat1[[#This Row],[ORR_ssz]],hirdetett_K_ORR[#All],7,0)</f>
        <v>J3:xD(ae):Bmod:K01</v>
      </c>
      <c r="D107" s="29" t="str">
        <f>VLOOKUP(Táblázat1[[#This Row],[ORR_ssz]],hirdetett_K_ORR[#All],4,0)</f>
        <v>e</v>
      </c>
      <c r="E107" s="31" t="s">
        <v>684</v>
      </c>
      <c r="F107" s="31"/>
      <c r="G107" s="31" t="s">
        <v>30</v>
      </c>
      <c r="H107" s="31" t="s">
        <v>13</v>
      </c>
      <c r="I107" s="32" t="s">
        <v>31</v>
      </c>
      <c r="J107" s="31" t="s">
        <v>22</v>
      </c>
      <c r="K107" s="31" t="s">
        <v>685</v>
      </c>
      <c r="L107" s="31" t="s">
        <v>1190</v>
      </c>
      <c r="M107" s="31"/>
      <c r="N107" s="31" t="s">
        <v>260</v>
      </c>
      <c r="O107" s="31" t="s">
        <v>288</v>
      </c>
      <c r="P107" s="31"/>
      <c r="Q107" s="31" t="s">
        <v>263</v>
      </c>
      <c r="R107" s="31" t="str">
        <f>VLOOKUP(Táblázat1[[#This Row],[ORR_ssz]],hirdetett_K_ORR[#All],6,0)</f>
        <v>H:10:00-12:00(Távolléti oktatás (TÁVOLLÉTI))</v>
      </c>
      <c r="S107" s="31" t="s">
        <v>1088</v>
      </c>
      <c r="T107" s="31" t="s">
        <v>1191</v>
      </c>
      <c r="U107" s="31"/>
      <c r="V107" s="33"/>
      <c r="W107" s="36" t="s">
        <v>952</v>
      </c>
      <c r="X107" s="212" t="s">
        <v>952</v>
      </c>
      <c r="Y107" s="31"/>
      <c r="BW107"/>
    </row>
    <row r="108" spans="1:75" ht="30" customHeight="1" x14ac:dyDescent="0.25">
      <c r="A108" s="30" t="s">
        <v>149</v>
      </c>
      <c r="B108" s="27">
        <v>107</v>
      </c>
      <c r="C108" s="30" t="str">
        <f>VLOOKUP(Táblázat1[[#This Row],[ORR_ssz]],hirdetett_K_ORR[#All],7,0)</f>
        <v>J4:XFAK(MB):R02</v>
      </c>
      <c r="D108" s="30" t="str">
        <f>VLOOKUP(Táblázat1[[#This Row],[ORR_ssz]],hirdetett_K_ORR[#All],4,0)</f>
        <v>mfB</v>
      </c>
      <c r="E108" s="37" t="s">
        <v>1192</v>
      </c>
      <c r="F108" s="37"/>
      <c r="G108" s="37" t="s">
        <v>35</v>
      </c>
      <c r="H108" s="37" t="s">
        <v>13</v>
      </c>
      <c r="I108" s="38"/>
      <c r="J108" s="37" t="s">
        <v>22</v>
      </c>
      <c r="K108" s="37"/>
      <c r="L108" s="37" t="s">
        <v>1193</v>
      </c>
      <c r="M108" s="37"/>
      <c r="N108" s="37" t="s">
        <v>274</v>
      </c>
      <c r="O108" s="37" t="s">
        <v>288</v>
      </c>
      <c r="P108" s="37"/>
      <c r="Q108" s="37" t="s">
        <v>263</v>
      </c>
      <c r="R108" s="37" t="str">
        <f>VLOOKUP(Táblázat1[[#This Row],[ORR_ssz]],hirdetett_K_ORR[#All],6,0)</f>
        <v>SZE:10:00-12:00(Távolléti oktatás (TÁVOLLÉTI))</v>
      </c>
      <c r="S108" s="37" t="s">
        <v>1088</v>
      </c>
      <c r="T108" s="37" t="s">
        <v>1191</v>
      </c>
      <c r="U108" s="37"/>
      <c r="V108" s="39"/>
      <c r="W108" s="36" t="s">
        <v>952</v>
      </c>
      <c r="X108" s="31" t="s">
        <v>952</v>
      </c>
      <c r="Y108" s="37"/>
      <c r="BW108"/>
    </row>
    <row r="109" spans="1:75" ht="30" customHeight="1" x14ac:dyDescent="0.25">
      <c r="A109" s="29" t="s">
        <v>149</v>
      </c>
      <c r="B109" s="27">
        <v>108</v>
      </c>
      <c r="C109" s="29" t="str">
        <f>VLOOKUP(Táblázat1[[#This Row],[ORR_ssz]],hirdetett_K_ORR[#All],7,0)</f>
        <v>J3:XFAK(2 Ó.):B016</v>
      </c>
      <c r="D109" s="29" t="str">
        <f>VLOOKUP(Táblázat1[[#This Row],[ORR_ssz]],hirdetett_K_ORR[#All],4,0)</f>
        <v>f</v>
      </c>
      <c r="E109" s="31" t="s">
        <v>923</v>
      </c>
      <c r="F109" s="31"/>
      <c r="G109" s="31" t="s">
        <v>20</v>
      </c>
      <c r="H109" s="31" t="s">
        <v>13</v>
      </c>
      <c r="I109" s="32"/>
      <c r="J109" s="31" t="s">
        <v>22</v>
      </c>
      <c r="K109" s="31"/>
      <c r="L109" s="31" t="s">
        <v>1189</v>
      </c>
      <c r="M109" s="31"/>
      <c r="N109" s="31" t="s">
        <v>260</v>
      </c>
      <c r="O109" s="31" t="s">
        <v>313</v>
      </c>
      <c r="P109" s="31"/>
      <c r="Q109" s="31"/>
      <c r="R109" s="31" t="str">
        <f>VLOOKUP(Táblázat1[[#This Row],[ORR_ssz]],hirdetett_K_ORR[#All],6,0)</f>
        <v>H:14:00-16:00(Távolléti oktatás (TÁVOLLÉTI))</v>
      </c>
      <c r="S109" s="31" t="s">
        <v>1079</v>
      </c>
      <c r="T109" s="31" t="s">
        <v>1079</v>
      </c>
      <c r="U109" s="31"/>
      <c r="V109" s="33"/>
      <c r="W109" s="36" t="s">
        <v>952</v>
      </c>
      <c r="X109" s="31" t="s">
        <v>952</v>
      </c>
      <c r="Y109" s="31"/>
      <c r="BW109"/>
    </row>
    <row r="110" spans="1:75" ht="30" customHeight="1" x14ac:dyDescent="0.25">
      <c r="A110" s="29" t="s">
        <v>149</v>
      </c>
      <c r="B110" s="27">
        <v>109</v>
      </c>
      <c r="C110" s="29" t="str">
        <f>VLOOKUP(Táblázat1[[#This Row],[ORR_ssz]],hirdetett_K_ORR[#All],7,0)</f>
        <v>J3:XFAK (MB):I01</v>
      </c>
      <c r="D110" s="29" t="str">
        <f>VLOOKUP(Táblázat1[[#This Row],[ORR_ssz]],hirdetett_K_ORR[#All],4,0)</f>
        <v>mfB</v>
      </c>
      <c r="E110" s="31" t="s">
        <v>1194</v>
      </c>
      <c r="F110" s="31"/>
      <c r="G110" s="31" t="s">
        <v>35</v>
      </c>
      <c r="H110" s="31" t="s">
        <v>13</v>
      </c>
      <c r="I110" s="32"/>
      <c r="J110" s="31" t="s">
        <v>22</v>
      </c>
      <c r="K110" s="31"/>
      <c r="L110" s="31" t="s">
        <v>1195</v>
      </c>
      <c r="M110" s="31"/>
      <c r="N110" s="31" t="s">
        <v>260</v>
      </c>
      <c r="O110" s="31" t="s">
        <v>329</v>
      </c>
      <c r="P110" s="31"/>
      <c r="Q110" s="31" t="s">
        <v>416</v>
      </c>
      <c r="R110" s="31" t="str">
        <f>VLOOKUP(Táblázat1[[#This Row],[ORR_ssz]],hirdetett_K_ORR[#All],6,0)</f>
        <v>H:16:00-18:00(Távolléti oktatás (TÁVOLLÉTI))</v>
      </c>
      <c r="S110" s="31" t="s">
        <v>1079</v>
      </c>
      <c r="T110" s="31" t="s">
        <v>1079</v>
      </c>
      <c r="U110" s="72" t="s">
        <v>264</v>
      </c>
      <c r="V110" s="33"/>
      <c r="W110" s="36" t="s">
        <v>952</v>
      </c>
      <c r="X110" s="31" t="s">
        <v>950</v>
      </c>
      <c r="Y110" s="31"/>
      <c r="BW110"/>
    </row>
    <row r="111" spans="1:75" ht="30" customHeight="1" x14ac:dyDescent="0.25">
      <c r="A111" s="30" t="s">
        <v>149</v>
      </c>
      <c r="B111" s="27">
        <v>110</v>
      </c>
      <c r="C111" s="30" t="str">
        <f>VLOOKUP(Táblázat1[[#This Row],[ORR_ssz]],hirdetett_K_ORR[#All],7,0)</f>
        <v>J4:XFAK(MB):R03</v>
      </c>
      <c r="D111" s="30" t="str">
        <f>VLOOKUP(Táblázat1[[#This Row],[ORR_ssz]],hirdetett_K_ORR[#All],4,0)</f>
        <v>mfB</v>
      </c>
      <c r="E111" s="37" t="s">
        <v>741</v>
      </c>
      <c r="F111" s="37"/>
      <c r="G111" s="37" t="s">
        <v>35</v>
      </c>
      <c r="H111" s="31" t="s">
        <v>13</v>
      </c>
      <c r="I111" s="38"/>
      <c r="J111" s="31" t="s">
        <v>22</v>
      </c>
      <c r="K111" s="37"/>
      <c r="L111" s="37" t="s">
        <v>1196</v>
      </c>
      <c r="M111" s="37"/>
      <c r="N111" s="37" t="s">
        <v>260</v>
      </c>
      <c r="O111" s="37" t="s">
        <v>342</v>
      </c>
      <c r="P111" s="37"/>
      <c r="Q111" s="37" t="s">
        <v>263</v>
      </c>
      <c r="R111" s="37" t="str">
        <f>VLOOKUP(Táblázat1[[#This Row],[ORR_ssz]],hirdetett_K_ORR[#All],6,0)</f>
        <v>H:18:00-20:00(Távolléti oktatás (TÁVOLLÉTI))</v>
      </c>
      <c r="S111" s="37" t="s">
        <v>1197</v>
      </c>
      <c r="T111" s="194" t="s">
        <v>1198</v>
      </c>
      <c r="U111" s="37"/>
      <c r="V111" s="39"/>
      <c r="W111" s="36" t="s">
        <v>952</v>
      </c>
      <c r="X111" s="31" t="s">
        <v>952</v>
      </c>
      <c r="Y111" s="194" t="s">
        <v>3328</v>
      </c>
      <c r="BW111"/>
    </row>
    <row r="112" spans="1:75" ht="30" customHeight="1" x14ac:dyDescent="0.25">
      <c r="A112" s="29" t="s">
        <v>149</v>
      </c>
      <c r="B112" s="27">
        <v>111</v>
      </c>
      <c r="C112" s="29" t="str">
        <f>VLOOKUP(Táblázat1[[#This Row],[ORR_ssz]],hirdetett_K_ORR[#All],7,0)</f>
        <v>J3:XFAK(2 Ó.):I12</v>
      </c>
      <c r="D112" s="29" t="str">
        <f>VLOOKUP(Táblázat1[[#This Row],[ORR_ssz]],hirdetett_K_ORR[#All],4,0)</f>
        <v>f</v>
      </c>
      <c r="E112" s="31" t="s">
        <v>739</v>
      </c>
      <c r="F112" s="31"/>
      <c r="G112" s="31" t="s">
        <v>20</v>
      </c>
      <c r="H112" s="31" t="s">
        <v>13</v>
      </c>
      <c r="I112" s="32"/>
      <c r="J112" s="31" t="s">
        <v>22</v>
      </c>
      <c r="K112" s="31" t="s">
        <v>1199</v>
      </c>
      <c r="L112" s="31" t="s">
        <v>1200</v>
      </c>
      <c r="M112" s="31"/>
      <c r="N112" s="31" t="s">
        <v>268</v>
      </c>
      <c r="O112" s="31" t="s">
        <v>342</v>
      </c>
      <c r="P112" s="31"/>
      <c r="Q112" s="31"/>
      <c r="R112" s="31" t="str">
        <f>VLOOKUP(Táblázat1[[#This Row],[ORR_ssz]],hirdetett_K_ORR[#All],6,0)</f>
        <v>K:18:00-20:00(Távolléti oktatás (TÁVOLLÉTI))</v>
      </c>
      <c r="S112" s="31" t="s">
        <v>1079</v>
      </c>
      <c r="T112" s="31" t="s">
        <v>1201</v>
      </c>
      <c r="U112" s="31"/>
      <c r="V112" s="33"/>
      <c r="W112" s="36" t="s">
        <v>952</v>
      </c>
      <c r="X112" s="31" t="s">
        <v>952</v>
      </c>
      <c r="Y112" s="31"/>
      <c r="BW112"/>
    </row>
    <row r="113" spans="1:75" ht="30" customHeight="1" x14ac:dyDescent="0.25">
      <c r="A113" s="29" t="s">
        <v>149</v>
      </c>
      <c r="B113" s="27">
        <v>112</v>
      </c>
      <c r="C113" s="29" t="str">
        <f>VLOOKUP(Táblázat1[[#This Row],[ORR_ssz]],hirdetett_K_ORR[#All],7,0)</f>
        <v>J3:ZVE(BJ)</v>
      </c>
      <c r="D113" s="29" t="str">
        <f>VLOOKUP(Táblázat1[[#This Row],[ORR_ssz]],hirdetett_K_ORR[#All],4,0)</f>
        <v>e</v>
      </c>
      <c r="E113" s="31" t="s">
        <v>686</v>
      </c>
      <c r="F113" s="31"/>
      <c r="G113" s="31" t="s">
        <v>25</v>
      </c>
      <c r="H113" s="31" t="s">
        <v>13</v>
      </c>
      <c r="I113" s="32"/>
      <c r="J113" s="31"/>
      <c r="K113" s="31"/>
      <c r="L113" s="31"/>
      <c r="M113" s="31"/>
      <c r="N113" s="31"/>
      <c r="O113" s="31"/>
      <c r="P113" s="31"/>
      <c r="Q113" s="31"/>
      <c r="R113" s="31" t="str">
        <f>VLOOKUP(Táblázat1[[#This Row],[ORR_ssz]],hirdetett_K_ORR[#All],6,0)</f>
        <v>H:16:00-18:00(Távolléti oktatás (TÁVOLLÉTI)); K:16:00-18:00(Távolléti oktatás (TÁVOLLÉTI)); SZE:1...</v>
      </c>
      <c r="S113" s="31"/>
      <c r="T113" s="31" t="s">
        <v>1202</v>
      </c>
      <c r="U113" s="31"/>
      <c r="V113" s="33"/>
      <c r="W113" s="36" t="s">
        <v>952</v>
      </c>
      <c r="X113" s="72" t="s">
        <v>952</v>
      </c>
      <c r="Y113" s="222"/>
      <c r="BW113"/>
    </row>
    <row r="114" spans="1:75" ht="30" customHeight="1" x14ac:dyDescent="0.25">
      <c r="A114" s="29" t="s">
        <v>149</v>
      </c>
      <c r="B114" s="27">
        <v>113</v>
      </c>
      <c r="C114" s="29" t="str">
        <f>VLOOKUP(Táblázat1[[#This Row],[ORR_ssz]],hirdetett_K_ORR[#All],7,0)</f>
        <v>I1:ZVE(BJ)</v>
      </c>
      <c r="D114" s="29" t="str">
        <f>VLOOKUP(Táblázat1[[#This Row],[ORR_ssz]],hirdetett_K_ORR[#All],4,0)</f>
        <v>e</v>
      </c>
      <c r="E114" s="31" t="s">
        <v>686</v>
      </c>
      <c r="F114" s="31"/>
      <c r="G114" s="31" t="s">
        <v>25</v>
      </c>
      <c r="H114" s="31" t="s">
        <v>19</v>
      </c>
      <c r="I114" s="32"/>
      <c r="J114" s="31"/>
      <c r="K114" s="31"/>
      <c r="L114" s="31"/>
      <c r="M114" s="31"/>
      <c r="N114" s="31"/>
      <c r="O114" s="31"/>
      <c r="P114" s="31"/>
      <c r="Q114" s="31"/>
      <c r="R114" s="31" t="str">
        <f>VLOOKUP(Táblázat1[[#This Row],[ORR_ssz]],hirdetett_K_ORR[#All],6,0)</f>
        <v>-SZO:09:00-15:00(Távolléti oktatás (TÁVOLLÉTI))</v>
      </c>
      <c r="S114" s="31"/>
      <c r="T114" s="31"/>
      <c r="U114" s="31"/>
      <c r="V114" s="33"/>
      <c r="W114" s="36" t="s">
        <v>952</v>
      </c>
      <c r="X114" s="34" t="s">
        <v>952</v>
      </c>
      <c r="Y114" s="31"/>
      <c r="BW114"/>
    </row>
    <row r="115" spans="1:75" ht="30" customHeight="1" x14ac:dyDescent="0.25">
      <c r="A115" s="29" t="s">
        <v>149</v>
      </c>
      <c r="B115" s="27">
        <v>114</v>
      </c>
      <c r="C115" s="29" t="str">
        <f>VLOOKUP(Táblázat1[[#This Row],[ORR_ssz]],hirdetett_K_ORR[#All],7,0)</f>
        <v>I1:BJ (1):2</v>
      </c>
      <c r="D115" s="29" t="str">
        <f>VLOOKUP(Táblázat1[[#This Row],[ORR_ssz]],hirdetett_K_ORR[#All],4,0)</f>
        <v>e</v>
      </c>
      <c r="E115" s="31" t="s">
        <v>687</v>
      </c>
      <c r="F115" s="31"/>
      <c r="G115" s="31" t="s">
        <v>15</v>
      </c>
      <c r="H115" s="31" t="s">
        <v>19</v>
      </c>
      <c r="I115" s="32">
        <v>2</v>
      </c>
      <c r="J115" s="31"/>
      <c r="K115" s="31"/>
      <c r="L115" s="31"/>
      <c r="M115" s="31"/>
      <c r="N115" s="31"/>
      <c r="O115" s="31"/>
      <c r="P115" s="31"/>
      <c r="Q115" s="31"/>
      <c r="R115" s="31" t="str">
        <f>VLOOKUP(Táblázat1[[#This Row],[ORR_ssz]],hirdetett_K_ORR[#All],6,0)</f>
        <v>+SZO:10:45-12:15(Távolléti oktatás (TÁVOLLÉTI)); SZO:12:30-15:45(Távolléti oktatás (TÁVOLLÉTI))</v>
      </c>
      <c r="S115" s="31"/>
      <c r="T115" s="31"/>
      <c r="U115" s="31"/>
      <c r="V115" s="33"/>
      <c r="W115" s="36" t="s">
        <v>952</v>
      </c>
      <c r="X115" s="34" t="s">
        <v>952</v>
      </c>
      <c r="Y115" s="31"/>
      <c r="BW115"/>
    </row>
    <row r="116" spans="1:75" ht="30" customHeight="1" x14ac:dyDescent="0.25">
      <c r="A116" s="29" t="s">
        <v>149</v>
      </c>
      <c r="B116" s="27">
        <v>115</v>
      </c>
      <c r="C116" s="29" t="str">
        <f>VLOOKUP(Táblázat1[[#This Row],[ORR_ssz]],hirdetett_K_ORR[#All],7,0)</f>
        <v>J4:BJ (2)</v>
      </c>
      <c r="D116" s="29" t="str">
        <f>VLOOKUP(Táblázat1[[#This Row],[ORR_ssz]],hirdetett_K_ORR[#All],4,0)</f>
        <v>e</v>
      </c>
      <c r="E116" s="31" t="s">
        <v>168</v>
      </c>
      <c r="F116" s="31"/>
      <c r="G116" s="31" t="s">
        <v>15</v>
      </c>
      <c r="H116" s="31" t="s">
        <v>22</v>
      </c>
      <c r="I116" s="32">
        <v>4</v>
      </c>
      <c r="J116" s="31"/>
      <c r="K116" s="31"/>
      <c r="L116" s="31"/>
      <c r="M116" s="31"/>
      <c r="N116" s="31"/>
      <c r="O116" s="31"/>
      <c r="P116" s="31"/>
      <c r="Q116" s="31"/>
      <c r="R116" s="31">
        <f>VLOOKUP(Táblázat1[[#This Row],[ORR_ssz]],hirdetett_K_ORR[#All],6,0)</f>
        <v>0</v>
      </c>
      <c r="S116" s="31" t="s">
        <v>1197</v>
      </c>
      <c r="T116" s="31" t="s">
        <v>1203</v>
      </c>
      <c r="U116" s="31"/>
      <c r="V116" s="33"/>
      <c r="W116" s="36" t="s">
        <v>953</v>
      </c>
      <c r="X116" s="34" t="s">
        <v>953</v>
      </c>
      <c r="Y116" s="31"/>
      <c r="BW116"/>
    </row>
    <row r="117" spans="1:75" ht="30" customHeight="1" x14ac:dyDescent="0.25">
      <c r="A117" s="29" t="s">
        <v>149</v>
      </c>
      <c r="B117" s="27">
        <v>116</v>
      </c>
      <c r="C117" s="29" t="str">
        <f>VLOOKUP(Táblázat1[[#This Row],[ORR_ssz]],hirdetett_K_ORR[#All],7,0)</f>
        <v>JL5:BJ (2)</v>
      </c>
      <c r="D117" s="29" t="str">
        <f>VLOOKUP(Táblázat1[[#This Row],[ORR_ssz]],hirdetett_K_ORR[#All],4,0)</f>
        <v>e</v>
      </c>
      <c r="E117" s="31" t="s">
        <v>688</v>
      </c>
      <c r="F117" s="31"/>
      <c r="G117" s="31" t="s">
        <v>15</v>
      </c>
      <c r="H117" s="31" t="s">
        <v>26</v>
      </c>
      <c r="I117" s="32">
        <v>4</v>
      </c>
      <c r="J117" s="31"/>
      <c r="K117" s="31"/>
      <c r="L117" s="31"/>
      <c r="M117" s="31"/>
      <c r="N117" s="31"/>
      <c r="O117" s="31"/>
      <c r="P117" s="31"/>
      <c r="Q117" s="31"/>
      <c r="R117" s="31">
        <f>VLOOKUP(Táblázat1[[#This Row],[ORR_ssz]],hirdetett_K_ORR[#All],6,0)</f>
        <v>0</v>
      </c>
      <c r="S117" s="31" t="s">
        <v>1076</v>
      </c>
      <c r="T117" s="31" t="s">
        <v>1204</v>
      </c>
      <c r="U117" s="31"/>
      <c r="V117" s="33"/>
      <c r="W117" s="36" t="s">
        <v>953</v>
      </c>
      <c r="X117" s="34" t="s">
        <v>953</v>
      </c>
      <c r="Y117" s="31"/>
      <c r="BW117"/>
    </row>
    <row r="118" spans="1:75" ht="30" customHeight="1" x14ac:dyDescent="0.25">
      <c r="A118" s="29" t="s">
        <v>149</v>
      </c>
      <c r="B118" s="27">
        <v>117</v>
      </c>
      <c r="C118" s="29" t="str">
        <f>VLOOKUP(Táblázat1[[#This Row],[ORR_ssz]],hirdetett_K_ORR[#All],7,0)</f>
        <v>J4:BJ (20)</v>
      </c>
      <c r="D118" s="29" t="str">
        <f>VLOOKUP(Táblázat1[[#This Row],[ORR_ssz]],hirdetett_K_ORR[#All],4,0)</f>
        <v>sz:E</v>
      </c>
      <c r="E118" s="31" t="s">
        <v>689</v>
      </c>
      <c r="F118" s="31"/>
      <c r="G118" s="31" t="s">
        <v>23</v>
      </c>
      <c r="H118" s="31" t="s">
        <v>22</v>
      </c>
      <c r="I118" s="32">
        <v>4</v>
      </c>
      <c r="J118" s="31"/>
      <c r="K118" s="31"/>
      <c r="L118" s="31"/>
      <c r="M118" s="31"/>
      <c r="N118" s="31"/>
      <c r="O118" s="31"/>
      <c r="P118" s="31"/>
      <c r="Q118" s="31"/>
      <c r="R118" s="31">
        <f>VLOOKUP(Táblázat1[[#This Row],[ORR_ssz]],hirdetett_K_ORR[#All],6,0)</f>
        <v>0</v>
      </c>
      <c r="S118" s="31" t="s">
        <v>1205</v>
      </c>
      <c r="T118" s="31"/>
      <c r="U118" s="31"/>
      <c r="V118" s="33"/>
      <c r="W118" s="36" t="s">
        <v>952</v>
      </c>
      <c r="X118" s="34" t="s">
        <v>953</v>
      </c>
      <c r="Y118" s="31"/>
      <c r="BW118"/>
    </row>
    <row r="119" spans="1:75" ht="30" customHeight="1" x14ac:dyDescent="0.25">
      <c r="A119" s="29" t="s">
        <v>149</v>
      </c>
      <c r="B119" s="27">
        <v>118</v>
      </c>
      <c r="C119" s="29" t="str">
        <f>VLOOKUP(Táblázat1[[#This Row],[ORR_ssz]],hirdetett_K_ORR[#All],7,0)</f>
        <v>J4:BJ (20)</v>
      </c>
      <c r="D119" s="29" t="str">
        <f>VLOOKUP(Táblázat1[[#This Row],[ORR_ssz]],hirdetett_K_ORR[#All],4,0)</f>
        <v>sz01</v>
      </c>
      <c r="E119" s="31" t="s">
        <v>690</v>
      </c>
      <c r="F119" s="31"/>
      <c r="G119" s="31" t="s">
        <v>23</v>
      </c>
      <c r="H119" s="31" t="s">
        <v>22</v>
      </c>
      <c r="I119" s="32">
        <v>4</v>
      </c>
      <c r="J119" s="31"/>
      <c r="K119" s="31"/>
      <c r="L119" s="31"/>
      <c r="M119" s="31"/>
      <c r="N119" s="31" t="s">
        <v>274</v>
      </c>
      <c r="O119" s="31" t="s">
        <v>284</v>
      </c>
      <c r="P119" s="31"/>
      <c r="Q119" s="31" t="s">
        <v>2626</v>
      </c>
      <c r="R119" s="31" t="str">
        <f>VLOOKUP(Táblázat1[[#This Row],[ORR_ssz]],hirdetett_K_ORR[#All],6,0)</f>
        <v>SZE:10:00-11:00(Távolléti oktatás (TÁVOLLÉTI))</v>
      </c>
      <c r="S119" s="31" t="s">
        <v>1076</v>
      </c>
      <c r="T119" s="31"/>
      <c r="U119" s="31"/>
      <c r="V119" s="33"/>
      <c r="W119" s="36" t="s">
        <v>952</v>
      </c>
      <c r="X119" s="34" t="s">
        <v>950</v>
      </c>
      <c r="Y119" s="31"/>
      <c r="BW119"/>
    </row>
    <row r="120" spans="1:75" ht="30" customHeight="1" x14ac:dyDescent="0.25">
      <c r="A120" s="29" t="s">
        <v>149</v>
      </c>
      <c r="B120" s="27">
        <v>119</v>
      </c>
      <c r="C120" s="29" t="str">
        <f>VLOOKUP(Táblázat1[[#This Row],[ORR_ssz]],hirdetett_K_ORR[#All],7,0)</f>
        <v>J4:BJ (20)</v>
      </c>
      <c r="D120" s="29" t="str">
        <f>VLOOKUP(Táblázat1[[#This Row],[ORR_ssz]],hirdetett_K_ORR[#All],4,0)</f>
        <v>sz02</v>
      </c>
      <c r="E120" s="31" t="s">
        <v>691</v>
      </c>
      <c r="F120" s="31"/>
      <c r="G120" s="31" t="s">
        <v>23</v>
      </c>
      <c r="H120" s="31" t="s">
        <v>22</v>
      </c>
      <c r="I120" s="32">
        <v>4</v>
      </c>
      <c r="J120" s="31"/>
      <c r="K120" s="31"/>
      <c r="L120" s="31"/>
      <c r="M120" s="31"/>
      <c r="N120" s="31" t="s">
        <v>274</v>
      </c>
      <c r="O120" s="31" t="s">
        <v>291</v>
      </c>
      <c r="P120" s="31"/>
      <c r="Q120" s="31" t="s">
        <v>2626</v>
      </c>
      <c r="R120" s="31" t="str">
        <f>VLOOKUP(Táblázat1[[#This Row],[ORR_ssz]],hirdetett_K_ORR[#All],6,0)</f>
        <v>SZE:11:00-12:00(Távolléti oktatás (TÁVOLLÉTI))</v>
      </c>
      <c r="S120" s="31" t="s">
        <v>1076</v>
      </c>
      <c r="T120" s="31"/>
      <c r="U120" s="31"/>
      <c r="V120" s="33"/>
      <c r="W120" s="36" t="s">
        <v>952</v>
      </c>
      <c r="X120" s="34" t="s">
        <v>950</v>
      </c>
      <c r="Y120" s="31"/>
      <c r="BW120"/>
    </row>
    <row r="121" spans="1:75" ht="30" customHeight="1" x14ac:dyDescent="0.25">
      <c r="A121" s="29" t="s">
        <v>149</v>
      </c>
      <c r="B121" s="27">
        <v>120</v>
      </c>
      <c r="C121" s="29" t="str">
        <f>VLOOKUP(Táblázat1[[#This Row],[ORR_ssz]],hirdetett_K_ORR[#All],7,0)</f>
        <v>J4:BJ (20)</v>
      </c>
      <c r="D121" s="29" t="str">
        <f>VLOOKUP(Táblázat1[[#This Row],[ORR_ssz]],hirdetett_K_ORR[#All],4,0)</f>
        <v>sz03</v>
      </c>
      <c r="E121" s="31" t="s">
        <v>692</v>
      </c>
      <c r="F121" s="31"/>
      <c r="G121" s="31" t="s">
        <v>23</v>
      </c>
      <c r="H121" s="31" t="s">
        <v>22</v>
      </c>
      <c r="I121" s="32">
        <v>4</v>
      </c>
      <c r="J121" s="31"/>
      <c r="K121" s="31"/>
      <c r="L121" s="31"/>
      <c r="M121" s="31"/>
      <c r="N121" s="31" t="s">
        <v>268</v>
      </c>
      <c r="O121" s="31" t="s">
        <v>309</v>
      </c>
      <c r="P121" s="31"/>
      <c r="Q121" s="31" t="s">
        <v>2624</v>
      </c>
      <c r="R121" s="31" t="str">
        <f>VLOOKUP(Táblázat1[[#This Row],[ORR_ssz]],hirdetett_K_ORR[#All],6,0)</f>
        <v>K:14:00-15:00(Távolléti oktatás (TÁVOLLÉTI))</v>
      </c>
      <c r="S121" s="31" t="s">
        <v>1077</v>
      </c>
      <c r="T121" s="31"/>
      <c r="U121" s="31"/>
      <c r="V121" s="33"/>
      <c r="W121" s="36" t="s">
        <v>952</v>
      </c>
      <c r="X121" s="34" t="s">
        <v>950</v>
      </c>
      <c r="Y121" s="31"/>
      <c r="BW121"/>
    </row>
    <row r="122" spans="1:75" ht="30" customHeight="1" x14ac:dyDescent="0.25">
      <c r="A122" s="29" t="s">
        <v>149</v>
      </c>
      <c r="B122" s="27">
        <v>121</v>
      </c>
      <c r="C122" s="29" t="str">
        <f>VLOOKUP(Táblázat1[[#This Row],[ORR_ssz]],hirdetett_K_ORR[#All],7,0)</f>
        <v>J4:BJ (20)</v>
      </c>
      <c r="D122" s="29" t="str">
        <f>VLOOKUP(Táblázat1[[#This Row],[ORR_ssz]],hirdetett_K_ORR[#All],4,0)</f>
        <v>sz04</v>
      </c>
      <c r="E122" s="31" t="s">
        <v>693</v>
      </c>
      <c r="F122" s="31"/>
      <c r="G122" s="31" t="s">
        <v>23</v>
      </c>
      <c r="H122" s="31" t="s">
        <v>22</v>
      </c>
      <c r="I122" s="32">
        <v>4</v>
      </c>
      <c r="J122" s="31"/>
      <c r="K122" s="31"/>
      <c r="L122" s="31"/>
      <c r="M122" s="31"/>
      <c r="N122" s="31" t="s">
        <v>260</v>
      </c>
      <c r="O122" s="31" t="s">
        <v>284</v>
      </c>
      <c r="P122" s="31"/>
      <c r="Q122" s="31" t="s">
        <v>2629</v>
      </c>
      <c r="R122" s="31" t="str">
        <f>VLOOKUP(Táblázat1[[#This Row],[ORR_ssz]],hirdetett_K_ORR[#All],6,0)</f>
        <v>H:10:00-11:00(Távolléti oktatás (TÁVOLLÉTI))</v>
      </c>
      <c r="S122" s="31" t="s">
        <v>1078</v>
      </c>
      <c r="T122" s="31"/>
      <c r="U122" s="31"/>
      <c r="V122" s="33"/>
      <c r="W122" s="36" t="s">
        <v>952</v>
      </c>
      <c r="X122" s="34" t="s">
        <v>950</v>
      </c>
      <c r="Y122" s="31"/>
      <c r="BW122"/>
    </row>
    <row r="123" spans="1:75" ht="30" customHeight="1" x14ac:dyDescent="0.25">
      <c r="A123" s="29" t="s">
        <v>149</v>
      </c>
      <c r="B123" s="27">
        <v>122</v>
      </c>
      <c r="C123" s="29" t="str">
        <f>VLOOKUP(Táblázat1[[#This Row],[ORR_ssz]],hirdetett_K_ORR[#All],7,0)</f>
        <v>J4:BJ (20)</v>
      </c>
      <c r="D123" s="29" t="str">
        <f>VLOOKUP(Táblázat1[[#This Row],[ORR_ssz]],hirdetett_K_ORR[#All],4,0)</f>
        <v>sz05</v>
      </c>
      <c r="E123" s="31" t="s">
        <v>694</v>
      </c>
      <c r="F123" s="31"/>
      <c r="G123" s="31" t="s">
        <v>23</v>
      </c>
      <c r="H123" s="31" t="s">
        <v>22</v>
      </c>
      <c r="I123" s="32">
        <v>4</v>
      </c>
      <c r="J123" s="31"/>
      <c r="K123" s="31"/>
      <c r="L123" s="31"/>
      <c r="M123" s="31"/>
      <c r="N123" s="31" t="s">
        <v>260</v>
      </c>
      <c r="O123" s="31" t="s">
        <v>291</v>
      </c>
      <c r="P123" s="31"/>
      <c r="Q123" s="31" t="s">
        <v>2629</v>
      </c>
      <c r="R123" s="31" t="str">
        <f>VLOOKUP(Táblázat1[[#This Row],[ORR_ssz]],hirdetett_K_ORR[#All],6,0)</f>
        <v>H:11:00-12:00(Távolléti oktatás (TÁVOLLÉTI))</v>
      </c>
      <c r="S123" s="31" t="s">
        <v>1078</v>
      </c>
      <c r="T123" s="31"/>
      <c r="U123" s="31"/>
      <c r="V123" s="33"/>
      <c r="W123" s="36" t="s">
        <v>952</v>
      </c>
      <c r="X123" s="34" t="s">
        <v>950</v>
      </c>
      <c r="Y123" s="31"/>
      <c r="BW123"/>
    </row>
    <row r="124" spans="1:75" ht="30" customHeight="1" x14ac:dyDescent="0.25">
      <c r="A124" s="29" t="s">
        <v>149</v>
      </c>
      <c r="B124" s="27">
        <v>123</v>
      </c>
      <c r="C124" s="29" t="str">
        <f>VLOOKUP(Táblázat1[[#This Row],[ORR_ssz]],hirdetett_K_ORR[#All],7,0)</f>
        <v>J4:BJ (20)</v>
      </c>
      <c r="D124" s="29" t="str">
        <f>VLOOKUP(Táblázat1[[#This Row],[ORR_ssz]],hirdetett_K_ORR[#All],4,0)</f>
        <v>sz06</v>
      </c>
      <c r="E124" s="31" t="s">
        <v>695</v>
      </c>
      <c r="F124" s="31"/>
      <c r="G124" s="31" t="s">
        <v>23</v>
      </c>
      <c r="H124" s="31" t="s">
        <v>22</v>
      </c>
      <c r="I124" s="32">
        <v>4</v>
      </c>
      <c r="J124" s="31"/>
      <c r="K124" s="31"/>
      <c r="L124" s="31"/>
      <c r="M124" s="31"/>
      <c r="N124" s="31" t="s">
        <v>260</v>
      </c>
      <c r="O124" s="31" t="s">
        <v>275</v>
      </c>
      <c r="P124" s="31"/>
      <c r="Q124" s="31" t="s">
        <v>2624</v>
      </c>
      <c r="R124" s="31" t="str">
        <f>VLOOKUP(Táblázat1[[#This Row],[ORR_ssz]],hirdetett_K_ORR[#All],6,0)</f>
        <v>H:09:00-10:00(Távolléti oktatás (TÁVOLLÉTI))</v>
      </c>
      <c r="S124" s="31" t="s">
        <v>1079</v>
      </c>
      <c r="T124" s="31"/>
      <c r="U124" s="31"/>
      <c r="V124" s="33"/>
      <c r="W124" s="36" t="s">
        <v>952</v>
      </c>
      <c r="X124" s="34" t="s">
        <v>950</v>
      </c>
      <c r="Y124" s="31"/>
      <c r="BW124"/>
    </row>
    <row r="125" spans="1:75" ht="30" customHeight="1" x14ac:dyDescent="0.25">
      <c r="A125" s="29" t="s">
        <v>149</v>
      </c>
      <c r="B125" s="27">
        <v>124</v>
      </c>
      <c r="C125" s="29" t="str">
        <f>VLOOKUP(Táblázat1[[#This Row],[ORR_ssz]],hirdetett_K_ORR[#All],7,0)</f>
        <v>J4:BJ (20)</v>
      </c>
      <c r="D125" s="29" t="str">
        <f>VLOOKUP(Táblázat1[[#This Row],[ORR_ssz]],hirdetett_K_ORR[#All],4,0)</f>
        <v>sz07</v>
      </c>
      <c r="E125" s="31" t="s">
        <v>696</v>
      </c>
      <c r="F125" s="31"/>
      <c r="G125" s="31" t="s">
        <v>23</v>
      </c>
      <c r="H125" s="31" t="s">
        <v>22</v>
      </c>
      <c r="I125" s="32">
        <v>4</v>
      </c>
      <c r="J125" s="31"/>
      <c r="K125" s="31"/>
      <c r="L125" s="31"/>
      <c r="M125" s="31"/>
      <c r="N125" s="31" t="s">
        <v>274</v>
      </c>
      <c r="O125" s="31" t="s">
        <v>325</v>
      </c>
      <c r="P125" s="31"/>
      <c r="Q125" s="31" t="s">
        <v>2631</v>
      </c>
      <c r="R125" s="31" t="str">
        <f>VLOOKUP(Táblázat1[[#This Row],[ORR_ssz]],hirdetett_K_ORR[#All],6,0)</f>
        <v>SZE:16:00-17:00(Távolléti oktatás (TÁVOLLÉTI))</v>
      </c>
      <c r="S125" s="31" t="s">
        <v>1080</v>
      </c>
      <c r="T125" s="31"/>
      <c r="U125" s="31"/>
      <c r="V125" s="33"/>
      <c r="W125" s="36" t="s">
        <v>952</v>
      </c>
      <c r="X125" s="34" t="s">
        <v>950</v>
      </c>
      <c r="Y125" s="31"/>
      <c r="BW125"/>
    </row>
    <row r="126" spans="1:75" ht="30" customHeight="1" x14ac:dyDescent="0.25">
      <c r="A126" s="29" t="s">
        <v>149</v>
      </c>
      <c r="B126" s="27">
        <v>125</v>
      </c>
      <c r="C126" s="29" t="str">
        <f>VLOOKUP(Táblázat1[[#This Row],[ORR_ssz]],hirdetett_K_ORR[#All],7,0)</f>
        <v>J4:BJ (20)</v>
      </c>
      <c r="D126" s="29" t="str">
        <f>VLOOKUP(Táblázat1[[#This Row],[ORR_ssz]],hirdetett_K_ORR[#All],4,0)</f>
        <v>sz08</v>
      </c>
      <c r="E126" s="31" t="s">
        <v>697</v>
      </c>
      <c r="F126" s="31"/>
      <c r="G126" s="31" t="s">
        <v>23</v>
      </c>
      <c r="H126" s="31" t="s">
        <v>22</v>
      </c>
      <c r="I126" s="32">
        <v>4</v>
      </c>
      <c r="J126" s="31"/>
      <c r="K126" s="31"/>
      <c r="L126" s="31"/>
      <c r="M126" s="31"/>
      <c r="N126" s="31" t="s">
        <v>274</v>
      </c>
      <c r="O126" s="31" t="s">
        <v>332</v>
      </c>
      <c r="P126" s="31"/>
      <c r="Q126" s="31" t="s">
        <v>2631</v>
      </c>
      <c r="R126" s="31" t="str">
        <f>VLOOKUP(Táblázat1[[#This Row],[ORR_ssz]],hirdetett_K_ORR[#All],6,0)</f>
        <v>SZE:17:00-18:00(Távolléti oktatás (TÁVOLLÉTI))</v>
      </c>
      <c r="S126" s="31" t="s">
        <v>1080</v>
      </c>
      <c r="T126" s="31"/>
      <c r="U126" s="31"/>
      <c r="V126" s="33"/>
      <c r="W126" s="36" t="s">
        <v>952</v>
      </c>
      <c r="X126" s="34" t="s">
        <v>950</v>
      </c>
      <c r="Y126" s="31"/>
      <c r="BW126"/>
    </row>
    <row r="127" spans="1:75" ht="30" customHeight="1" x14ac:dyDescent="0.25">
      <c r="A127" s="29" t="s">
        <v>149</v>
      </c>
      <c r="B127" s="27">
        <v>126</v>
      </c>
      <c r="C127" s="29" t="str">
        <f>VLOOKUP(Táblázat1[[#This Row],[ORR_ssz]],hirdetett_K_ORR[#All],7,0)</f>
        <v>J4:BJ (20)</v>
      </c>
      <c r="D127" s="29" t="str">
        <f>VLOOKUP(Táblázat1[[#This Row],[ORR_ssz]],hirdetett_K_ORR[#All],4,0)</f>
        <v>sz09</v>
      </c>
      <c r="E127" s="31" t="s">
        <v>698</v>
      </c>
      <c r="F127" s="31"/>
      <c r="G127" s="31" t="s">
        <v>23</v>
      </c>
      <c r="H127" s="31" t="s">
        <v>22</v>
      </c>
      <c r="I127" s="32">
        <v>4</v>
      </c>
      <c r="J127" s="31"/>
      <c r="K127" s="31"/>
      <c r="L127" s="31"/>
      <c r="M127" s="31"/>
      <c r="N127" s="31" t="s">
        <v>268</v>
      </c>
      <c r="O127" s="31" t="s">
        <v>284</v>
      </c>
      <c r="P127" s="31"/>
      <c r="Q127" s="31" t="s">
        <v>2614</v>
      </c>
      <c r="R127" s="31" t="str">
        <f>VLOOKUP(Táblázat1[[#This Row],[ORR_ssz]],hirdetett_K_ORR[#All],6,0)</f>
        <v>K:10:00-11:00(Távolléti oktatás (TÁVOLLÉTI))</v>
      </c>
      <c r="S127" s="31" t="s">
        <v>1081</v>
      </c>
      <c r="T127" s="31"/>
      <c r="U127" s="31"/>
      <c r="V127" s="33"/>
      <c r="W127" s="36" t="s">
        <v>952</v>
      </c>
      <c r="X127" s="34" t="s">
        <v>950</v>
      </c>
      <c r="Y127" s="31"/>
      <c r="BW127"/>
    </row>
    <row r="128" spans="1:75" ht="30" customHeight="1" x14ac:dyDescent="0.25">
      <c r="A128" s="29" t="s">
        <v>149</v>
      </c>
      <c r="B128" s="27">
        <v>127</v>
      </c>
      <c r="C128" s="29" t="str">
        <f>VLOOKUP(Táblázat1[[#This Row],[ORR_ssz]],hirdetett_K_ORR[#All],7,0)</f>
        <v>J4:BJ (20)</v>
      </c>
      <c r="D128" s="29" t="str">
        <f>VLOOKUP(Táblázat1[[#This Row],[ORR_ssz]],hirdetett_K_ORR[#All],4,0)</f>
        <v>sz10</v>
      </c>
      <c r="E128" s="31" t="s">
        <v>699</v>
      </c>
      <c r="F128" s="31"/>
      <c r="G128" s="31" t="s">
        <v>23</v>
      </c>
      <c r="H128" s="31" t="s">
        <v>22</v>
      </c>
      <c r="I128" s="32">
        <v>4</v>
      </c>
      <c r="J128" s="31"/>
      <c r="K128" s="31"/>
      <c r="L128" s="31"/>
      <c r="M128" s="31"/>
      <c r="N128" s="31" t="s">
        <v>268</v>
      </c>
      <c r="O128" s="31" t="s">
        <v>291</v>
      </c>
      <c r="P128" s="31"/>
      <c r="Q128" s="31" t="s">
        <v>2614</v>
      </c>
      <c r="R128" s="31" t="str">
        <f>VLOOKUP(Táblázat1[[#This Row],[ORR_ssz]],hirdetett_K_ORR[#All],6,0)</f>
        <v>K:11:00-12:00(Távolléti oktatás (TÁVOLLÉTI))</v>
      </c>
      <c r="S128" s="31" t="s">
        <v>1081</v>
      </c>
      <c r="T128" s="31"/>
      <c r="U128" s="31"/>
      <c r="V128" s="33"/>
      <c r="W128" s="36" t="s">
        <v>952</v>
      </c>
      <c r="X128" s="34" t="s">
        <v>950</v>
      </c>
      <c r="Y128" s="31"/>
      <c r="BW128"/>
    </row>
    <row r="129" spans="1:75" ht="30" customHeight="1" x14ac:dyDescent="0.25">
      <c r="A129" s="29" t="s">
        <v>149</v>
      </c>
      <c r="B129" s="27">
        <v>128</v>
      </c>
      <c r="C129" s="29" t="str">
        <f>VLOOKUP(Táblázat1[[#This Row],[ORR_ssz]],hirdetett_K_ORR[#All],7,0)</f>
        <v>J4:BJ (20)</v>
      </c>
      <c r="D129" s="29" t="str">
        <f>VLOOKUP(Táblázat1[[#This Row],[ORR_ssz]],hirdetett_K_ORR[#All],4,0)</f>
        <v>sz11</v>
      </c>
      <c r="E129" s="31" t="s">
        <v>700</v>
      </c>
      <c r="F129" s="31"/>
      <c r="G129" s="31" t="s">
        <v>23</v>
      </c>
      <c r="H129" s="31" t="s">
        <v>22</v>
      </c>
      <c r="I129" s="32">
        <v>4</v>
      </c>
      <c r="J129" s="31"/>
      <c r="K129" s="31"/>
      <c r="L129" s="31"/>
      <c r="M129" s="31"/>
      <c r="N129" s="31" t="s">
        <v>279</v>
      </c>
      <c r="O129" s="31" t="s">
        <v>284</v>
      </c>
      <c r="P129" s="31"/>
      <c r="Q129" s="31" t="s">
        <v>2629</v>
      </c>
      <c r="R129" s="31" t="str">
        <f>VLOOKUP(Táblázat1[[#This Row],[ORR_ssz]],hirdetett_K_ORR[#All],6,0)</f>
        <v>CS:10:00-11:00(Távolléti oktatás (TÁVOLLÉTI))</v>
      </c>
      <c r="S129" s="31" t="s">
        <v>1082</v>
      </c>
      <c r="T129" s="31"/>
      <c r="U129" s="31"/>
      <c r="V129" s="33"/>
      <c r="W129" s="36" t="s">
        <v>952</v>
      </c>
      <c r="X129" s="34" t="s">
        <v>950</v>
      </c>
      <c r="Y129" s="31"/>
      <c r="BW129"/>
    </row>
    <row r="130" spans="1:75" ht="30" customHeight="1" x14ac:dyDescent="0.25">
      <c r="A130" s="29" t="s">
        <v>149</v>
      </c>
      <c r="B130" s="27">
        <v>129</v>
      </c>
      <c r="C130" s="29" t="str">
        <f>VLOOKUP(Táblázat1[[#This Row],[ORR_ssz]],hirdetett_K_ORR[#All],7,0)</f>
        <v>J4:BJ (20)</v>
      </c>
      <c r="D130" s="29" t="str">
        <f>VLOOKUP(Táblázat1[[#This Row],[ORR_ssz]],hirdetett_K_ORR[#All],4,0)</f>
        <v>sz12</v>
      </c>
      <c r="E130" s="31" t="s">
        <v>701</v>
      </c>
      <c r="F130" s="31"/>
      <c r="G130" s="31" t="s">
        <v>23</v>
      </c>
      <c r="H130" s="31" t="s">
        <v>22</v>
      </c>
      <c r="I130" s="32">
        <v>4</v>
      </c>
      <c r="J130" s="31"/>
      <c r="K130" s="31"/>
      <c r="L130" s="31"/>
      <c r="M130" s="31"/>
      <c r="N130" s="31" t="s">
        <v>279</v>
      </c>
      <c r="O130" s="31" t="s">
        <v>291</v>
      </c>
      <c r="P130" s="31"/>
      <c r="Q130" s="31" t="s">
        <v>2629</v>
      </c>
      <c r="R130" s="31" t="str">
        <f>VLOOKUP(Táblázat1[[#This Row],[ORR_ssz]],hirdetett_K_ORR[#All],6,0)</f>
        <v>CS:11:00-12:00(Távolléti oktatás (TÁVOLLÉTI))</v>
      </c>
      <c r="S130" s="31" t="s">
        <v>1082</v>
      </c>
      <c r="T130" s="31"/>
      <c r="U130" s="31"/>
      <c r="V130" s="33"/>
      <c r="W130" s="36" t="s">
        <v>952</v>
      </c>
      <c r="X130" s="34" t="s">
        <v>950</v>
      </c>
      <c r="Y130" s="31"/>
      <c r="BW130"/>
    </row>
    <row r="131" spans="1:75" ht="30" customHeight="1" x14ac:dyDescent="0.25">
      <c r="A131" s="29" t="s">
        <v>149</v>
      </c>
      <c r="B131" s="27">
        <v>130</v>
      </c>
      <c r="C131" s="29" t="str">
        <f>VLOOKUP(Táblázat1[[#This Row],[ORR_ssz]],hirdetett_K_ORR[#All],7,0)</f>
        <v>J4:BJ (20)</v>
      </c>
      <c r="D131" s="29" t="str">
        <f>VLOOKUP(Táblázat1[[#This Row],[ORR_ssz]],hirdetett_K_ORR[#All],4,0)</f>
        <v>sz13</v>
      </c>
      <c r="E131" s="31" t="s">
        <v>702</v>
      </c>
      <c r="F131" s="31"/>
      <c r="G131" s="31" t="s">
        <v>23</v>
      </c>
      <c r="H131" s="31" t="s">
        <v>22</v>
      </c>
      <c r="I131" s="32">
        <v>4</v>
      </c>
      <c r="J131" s="31"/>
      <c r="K131" s="31"/>
      <c r="L131" s="31"/>
      <c r="M131" s="31"/>
      <c r="N131" s="31" t="s">
        <v>274</v>
      </c>
      <c r="O131" s="31" t="s">
        <v>325</v>
      </c>
      <c r="P131" s="31"/>
      <c r="Q131" s="31" t="s">
        <v>2618</v>
      </c>
      <c r="R131" s="31" t="str">
        <f>VLOOKUP(Táblázat1[[#This Row],[ORR_ssz]],hirdetett_K_ORR[#All],6,0)</f>
        <v>SZE:16:00-17:00(Távolléti oktatás (TÁVOLLÉTI))</v>
      </c>
      <c r="S131" s="31" t="s">
        <v>1083</v>
      </c>
      <c r="T131" s="31"/>
      <c r="U131" s="31"/>
      <c r="V131" s="33"/>
      <c r="W131" s="36" t="s">
        <v>952</v>
      </c>
      <c r="X131" s="34" t="s">
        <v>950</v>
      </c>
      <c r="Y131" s="31"/>
      <c r="BW131"/>
    </row>
    <row r="132" spans="1:75" ht="30" customHeight="1" x14ac:dyDescent="0.25">
      <c r="A132" s="29" t="s">
        <v>149</v>
      </c>
      <c r="B132" s="27">
        <v>131</v>
      </c>
      <c r="C132" s="29" t="str">
        <f>VLOOKUP(Táblázat1[[#This Row],[ORR_ssz]],hirdetett_K_ORR[#All],7,0)</f>
        <v>J4:BJ (20)</v>
      </c>
      <c r="D132" s="29" t="str">
        <f>VLOOKUP(Táblázat1[[#This Row],[ORR_ssz]],hirdetett_K_ORR[#All],4,0)</f>
        <v>sz14</v>
      </c>
      <c r="E132" s="31" t="s">
        <v>703</v>
      </c>
      <c r="F132" s="31"/>
      <c r="G132" s="31" t="s">
        <v>23</v>
      </c>
      <c r="H132" s="31" t="s">
        <v>22</v>
      </c>
      <c r="I132" s="32">
        <v>4</v>
      </c>
      <c r="J132" s="31"/>
      <c r="K132" s="31"/>
      <c r="L132" s="31"/>
      <c r="M132" s="31"/>
      <c r="N132" s="31" t="s">
        <v>274</v>
      </c>
      <c r="O132" s="31" t="s">
        <v>332</v>
      </c>
      <c r="P132" s="31"/>
      <c r="Q132" s="31" t="s">
        <v>2618</v>
      </c>
      <c r="R132" s="31" t="str">
        <f>VLOOKUP(Táblázat1[[#This Row],[ORR_ssz]],hirdetett_K_ORR[#All],6,0)</f>
        <v>SZE:17:00-18:00(Távolléti oktatás (TÁVOLLÉTI))</v>
      </c>
      <c r="S132" s="31" t="s">
        <v>1083</v>
      </c>
      <c r="T132" s="31"/>
      <c r="U132" s="31"/>
      <c r="V132" s="33"/>
      <c r="W132" s="36" t="s">
        <v>952</v>
      </c>
      <c r="X132" s="34" t="s">
        <v>950</v>
      </c>
      <c r="Y132" s="31"/>
      <c r="BW132"/>
    </row>
    <row r="133" spans="1:75" ht="30" customHeight="1" x14ac:dyDescent="0.25">
      <c r="A133" s="29" t="s">
        <v>149</v>
      </c>
      <c r="B133" s="27">
        <v>132</v>
      </c>
      <c r="C133" s="29" t="str">
        <f>VLOOKUP(Táblázat1[[#This Row],[ORR_ssz]],hirdetett_K_ORR[#All],7,0)</f>
        <v>J4:BJ (20)</v>
      </c>
      <c r="D133" s="29" t="str">
        <f>VLOOKUP(Táblázat1[[#This Row],[ORR_ssz]],hirdetett_K_ORR[#All],4,0)</f>
        <v>sz15</v>
      </c>
      <c r="E133" s="31" t="s">
        <v>704</v>
      </c>
      <c r="F133" s="31"/>
      <c r="G133" s="31" t="s">
        <v>23</v>
      </c>
      <c r="H133" s="31" t="s">
        <v>22</v>
      </c>
      <c r="I133" s="32">
        <v>4</v>
      </c>
      <c r="J133" s="31"/>
      <c r="K133" s="31"/>
      <c r="L133" s="31"/>
      <c r="M133" s="31"/>
      <c r="N133" s="31" t="s">
        <v>260</v>
      </c>
      <c r="O133" s="31" t="s">
        <v>339</v>
      </c>
      <c r="P133" s="31"/>
      <c r="Q133" s="31" t="s">
        <v>2632</v>
      </c>
      <c r="R133" s="31" t="str">
        <f>VLOOKUP(Táblázat1[[#This Row],[ORR_ssz]],hirdetett_K_ORR[#All],6,0)</f>
        <v>H:18:00-19:00(Távolléti oktatás (TÁVOLLÉTI))</v>
      </c>
      <c r="S133" s="31" t="s">
        <v>1084</v>
      </c>
      <c r="T133" s="31"/>
      <c r="U133" s="31"/>
      <c r="V133" s="33"/>
      <c r="W133" s="36" t="s">
        <v>952</v>
      </c>
      <c r="X133" s="34" t="s">
        <v>950</v>
      </c>
      <c r="Y133" s="31"/>
      <c r="BW133"/>
    </row>
    <row r="134" spans="1:75" ht="30" customHeight="1" x14ac:dyDescent="0.25">
      <c r="A134" s="29" t="s">
        <v>149</v>
      </c>
      <c r="B134" s="27">
        <v>133</v>
      </c>
      <c r="C134" s="29" t="str">
        <f>VLOOKUP(Táblázat1[[#This Row],[ORR_ssz]],hirdetett_K_ORR[#All],7,0)</f>
        <v>J4:BJ (20)</v>
      </c>
      <c r="D134" s="29" t="str">
        <f>VLOOKUP(Táblázat1[[#This Row],[ORR_ssz]],hirdetett_K_ORR[#All],4,0)</f>
        <v>sz16</v>
      </c>
      <c r="E134" s="31" t="s">
        <v>705</v>
      </c>
      <c r="F134" s="31"/>
      <c r="G134" s="31" t="s">
        <v>23</v>
      </c>
      <c r="H134" s="31" t="s">
        <v>22</v>
      </c>
      <c r="I134" s="32">
        <v>4</v>
      </c>
      <c r="J134" s="31"/>
      <c r="K134" s="31"/>
      <c r="L134" s="31"/>
      <c r="M134" s="31"/>
      <c r="N134" s="31" t="s">
        <v>274</v>
      </c>
      <c r="O134" s="31" t="s">
        <v>325</v>
      </c>
      <c r="P134" s="31"/>
      <c r="Q134" s="31" t="s">
        <v>2626</v>
      </c>
      <c r="R134" s="31" t="str">
        <f>VLOOKUP(Táblázat1[[#This Row],[ORR_ssz]],hirdetett_K_ORR[#All],6,0)</f>
        <v>SZE:16:00-17:00(Távolléti oktatás (TÁVOLLÉTI))</v>
      </c>
      <c r="S134" s="31" t="s">
        <v>1085</v>
      </c>
      <c r="T134" s="31"/>
      <c r="U134" s="31"/>
      <c r="V134" s="33"/>
      <c r="W134" s="36" t="s">
        <v>952</v>
      </c>
      <c r="X134" s="34" t="s">
        <v>950</v>
      </c>
      <c r="Y134" s="31"/>
      <c r="BW134"/>
    </row>
    <row r="135" spans="1:75" ht="30" customHeight="1" x14ac:dyDescent="0.25">
      <c r="A135" s="29" t="s">
        <v>149</v>
      </c>
      <c r="B135" s="27">
        <v>134</v>
      </c>
      <c r="C135" s="29" t="str">
        <f>VLOOKUP(Táblázat1[[#This Row],[ORR_ssz]],hirdetett_K_ORR[#All],7,0)</f>
        <v>J4:BJ (20)</v>
      </c>
      <c r="D135" s="29" t="str">
        <f>VLOOKUP(Táblázat1[[#This Row],[ORR_ssz]],hirdetett_K_ORR[#All],4,0)</f>
        <v>sz17</v>
      </c>
      <c r="E135" s="31" t="s">
        <v>706</v>
      </c>
      <c r="F135" s="31"/>
      <c r="G135" s="31" t="s">
        <v>23</v>
      </c>
      <c r="H135" s="31" t="s">
        <v>22</v>
      </c>
      <c r="I135" s="32">
        <v>4</v>
      </c>
      <c r="J135" s="31"/>
      <c r="K135" s="31"/>
      <c r="L135" s="31"/>
      <c r="M135" s="31"/>
      <c r="N135" s="31" t="s">
        <v>268</v>
      </c>
      <c r="O135" s="31" t="s">
        <v>261</v>
      </c>
      <c r="P135" s="31"/>
      <c r="Q135" s="31" t="s">
        <v>2618</v>
      </c>
      <c r="R135" s="31" t="str">
        <f>VLOOKUP(Táblázat1[[#This Row],[ORR_ssz]],hirdetett_K_ORR[#All],6,0)</f>
        <v>K:08:00-09:00(Távolléti oktatás (TÁVOLLÉTI))</v>
      </c>
      <c r="S135" s="31" t="s">
        <v>1086</v>
      </c>
      <c r="T135" s="31"/>
      <c r="U135" s="31"/>
      <c r="V135" s="33"/>
      <c r="W135" s="36" t="s">
        <v>952</v>
      </c>
      <c r="X135" s="34" t="s">
        <v>950</v>
      </c>
      <c r="Y135" s="31"/>
      <c r="BW135"/>
    </row>
    <row r="136" spans="1:75" ht="30" customHeight="1" x14ac:dyDescent="0.25">
      <c r="A136" s="29" t="s">
        <v>149</v>
      </c>
      <c r="B136" s="27">
        <v>135</v>
      </c>
      <c r="C136" s="29" t="str">
        <f>VLOOKUP(Táblázat1[[#This Row],[ORR_ssz]],hirdetett_K_ORR[#All],7,0)</f>
        <v>J4:BJ (20)</v>
      </c>
      <c r="D136" s="29" t="str">
        <f>VLOOKUP(Táblázat1[[#This Row],[ORR_ssz]],hirdetett_K_ORR[#All],4,0)</f>
        <v>sz18</v>
      </c>
      <c r="E136" s="31" t="s">
        <v>707</v>
      </c>
      <c r="F136" s="31"/>
      <c r="G136" s="31" t="s">
        <v>23</v>
      </c>
      <c r="H136" s="31" t="s">
        <v>22</v>
      </c>
      <c r="I136" s="32">
        <v>4</v>
      </c>
      <c r="J136" s="31"/>
      <c r="K136" s="31"/>
      <c r="L136" s="31"/>
      <c r="M136" s="31"/>
      <c r="N136" s="31" t="s">
        <v>268</v>
      </c>
      <c r="O136" s="31" t="s">
        <v>325</v>
      </c>
      <c r="P136" s="31"/>
      <c r="Q136" s="31" t="s">
        <v>2628</v>
      </c>
      <c r="R136" s="31" t="str">
        <f>VLOOKUP(Táblázat1[[#This Row],[ORR_ssz]],hirdetett_K_ORR[#All],6,0)</f>
        <v>K:16:00-17:00(Távolléti oktatás (TÁVOLLÉTI))</v>
      </c>
      <c r="S136" s="31" t="s">
        <v>1087</v>
      </c>
      <c r="T136" s="31"/>
      <c r="U136" s="31"/>
      <c r="V136" s="33"/>
      <c r="W136" s="36" t="s">
        <v>952</v>
      </c>
      <c r="X136" s="34" t="s">
        <v>950</v>
      </c>
      <c r="Y136" s="31"/>
      <c r="BW136"/>
    </row>
    <row r="137" spans="1:75" ht="30" customHeight="1" x14ac:dyDescent="0.25">
      <c r="A137" s="29" t="s">
        <v>149</v>
      </c>
      <c r="B137" s="27">
        <v>136</v>
      </c>
      <c r="C137" s="29" t="str">
        <f>VLOOKUP(Táblázat1[[#This Row],[ORR_ssz]],hirdetett_K_ORR[#All],7,0)</f>
        <v>J4:BJ (20)</v>
      </c>
      <c r="D137" s="29" t="str">
        <f>VLOOKUP(Táblázat1[[#This Row],[ORR_ssz]],hirdetett_K_ORR[#All],4,0)</f>
        <v>sz19</v>
      </c>
      <c r="E137" s="31" t="s">
        <v>708</v>
      </c>
      <c r="F137" s="31"/>
      <c r="G137" s="31" t="s">
        <v>23</v>
      </c>
      <c r="H137" s="31" t="s">
        <v>22</v>
      </c>
      <c r="I137" s="32">
        <v>4</v>
      </c>
      <c r="J137" s="31"/>
      <c r="K137" s="31"/>
      <c r="L137" s="31"/>
      <c r="M137" s="31"/>
      <c r="N137" s="31" t="s">
        <v>268</v>
      </c>
      <c r="O137" s="31" t="s">
        <v>284</v>
      </c>
      <c r="P137" s="31"/>
      <c r="Q137" s="31" t="s">
        <v>2621</v>
      </c>
      <c r="R137" s="31" t="str">
        <f>VLOOKUP(Táblázat1[[#This Row],[ORR_ssz]],hirdetett_K_ORR[#All],6,0)</f>
        <v>K:10:00-11:00(Távolléti oktatás (TÁVOLLÉTI))</v>
      </c>
      <c r="S137" s="31" t="s">
        <v>1088</v>
      </c>
      <c r="T137" s="31"/>
      <c r="U137" s="31"/>
      <c r="V137" s="33"/>
      <c r="W137" s="36" t="s">
        <v>952</v>
      </c>
      <c r="X137" s="34" t="s">
        <v>950</v>
      </c>
      <c r="Y137" s="31"/>
      <c r="BW137"/>
    </row>
    <row r="138" spans="1:75" ht="30" customHeight="1" x14ac:dyDescent="0.25">
      <c r="A138" s="29" t="s">
        <v>149</v>
      </c>
      <c r="B138" s="27">
        <v>137</v>
      </c>
      <c r="C138" s="29" t="str">
        <f>VLOOKUP(Táblázat1[[#This Row],[ORR_ssz]],hirdetett_K_ORR[#All],7,0)</f>
        <v>J4:BJ (20)</v>
      </c>
      <c r="D138" s="29" t="str">
        <f>VLOOKUP(Táblázat1[[#This Row],[ORR_ssz]],hirdetett_K_ORR[#All],4,0)</f>
        <v>sz20</v>
      </c>
      <c r="E138" s="31" t="s">
        <v>709</v>
      </c>
      <c r="F138" s="31"/>
      <c r="G138" s="31" t="s">
        <v>23</v>
      </c>
      <c r="H138" s="31" t="s">
        <v>22</v>
      </c>
      <c r="I138" s="32">
        <v>4</v>
      </c>
      <c r="J138" s="31"/>
      <c r="K138" s="31"/>
      <c r="L138" s="31"/>
      <c r="M138" s="31"/>
      <c r="N138" s="31" t="s">
        <v>268</v>
      </c>
      <c r="O138" s="31" t="s">
        <v>291</v>
      </c>
      <c r="P138" s="31"/>
      <c r="Q138" s="31" t="s">
        <v>2621</v>
      </c>
      <c r="R138" s="31" t="str">
        <f>VLOOKUP(Táblázat1[[#This Row],[ORR_ssz]],hirdetett_K_ORR[#All],6,0)</f>
        <v>K:11:00-12:00(Távolléti oktatás (TÁVOLLÉTI))</v>
      </c>
      <c r="S138" s="31" t="s">
        <v>1088</v>
      </c>
      <c r="T138" s="31"/>
      <c r="U138" s="31"/>
      <c r="V138" s="33"/>
      <c r="W138" s="36" t="s">
        <v>952</v>
      </c>
      <c r="X138" s="34" t="s">
        <v>950</v>
      </c>
      <c r="Y138" s="31"/>
      <c r="BW138"/>
    </row>
    <row r="139" spans="1:75" ht="30" customHeight="1" x14ac:dyDescent="0.25">
      <c r="A139" s="29" t="s">
        <v>149</v>
      </c>
      <c r="B139" s="27">
        <v>138</v>
      </c>
      <c r="C139" s="29" t="str">
        <f>VLOOKUP(Táblázat1[[#This Row],[ORR_ssz]],hirdetett_K_ORR[#All],7,0)</f>
        <v>J4:BJ (4)</v>
      </c>
      <c r="D139" s="29" t="str">
        <f>VLOOKUP(Táblázat1[[#This Row],[ORR_ssz]],hirdetett_K_ORR[#All],4,0)</f>
        <v>e</v>
      </c>
      <c r="E139" s="31" t="s">
        <v>170</v>
      </c>
      <c r="F139" s="31"/>
      <c r="G139" s="31" t="s">
        <v>15</v>
      </c>
      <c r="H139" s="31" t="s">
        <v>22</v>
      </c>
      <c r="I139" s="32">
        <v>6</v>
      </c>
      <c r="J139" s="31"/>
      <c r="K139" s="31"/>
      <c r="L139" s="31"/>
      <c r="M139" s="31"/>
      <c r="N139" s="31"/>
      <c r="O139" s="31"/>
      <c r="P139" s="31"/>
      <c r="Q139" s="31"/>
      <c r="R139" s="31">
        <f>VLOOKUP(Táblázat1[[#This Row],[ORR_ssz]],hirdetett_K_ORR[#All],6,0)</f>
        <v>0</v>
      </c>
      <c r="S139" s="31" t="s">
        <v>1197</v>
      </c>
      <c r="T139" s="31" t="s">
        <v>1203</v>
      </c>
      <c r="U139" s="31"/>
      <c r="V139" s="33"/>
      <c r="W139" s="36" t="s">
        <v>953</v>
      </c>
      <c r="X139" s="34" t="s">
        <v>953</v>
      </c>
      <c r="Y139" s="31"/>
      <c r="BW139"/>
    </row>
    <row r="140" spans="1:75" ht="30" customHeight="1" x14ac:dyDescent="0.25">
      <c r="A140" s="29" t="s">
        <v>149</v>
      </c>
      <c r="B140" s="27">
        <v>139</v>
      </c>
      <c r="C140" s="29" t="str">
        <f>VLOOKUP(Táblázat1[[#This Row],[ORR_ssz]],hirdetett_K_ORR[#All],7,0)</f>
        <v>JL5:BJ (4)</v>
      </c>
      <c r="D140" s="29" t="str">
        <f>VLOOKUP(Táblázat1[[#This Row],[ORR_ssz]],hirdetett_K_ORR[#All],4,0)</f>
        <v>e</v>
      </c>
      <c r="E140" s="31" t="s">
        <v>710</v>
      </c>
      <c r="F140" s="31"/>
      <c r="G140" s="31" t="s">
        <v>15</v>
      </c>
      <c r="H140" s="31" t="s">
        <v>26</v>
      </c>
      <c r="I140" s="32">
        <v>6</v>
      </c>
      <c r="J140" s="31"/>
      <c r="K140" s="31"/>
      <c r="L140" s="31"/>
      <c r="M140" s="31"/>
      <c r="N140" s="31"/>
      <c r="O140" s="31"/>
      <c r="P140" s="31"/>
      <c r="Q140" s="31"/>
      <c r="R140" s="31">
        <f>VLOOKUP(Táblázat1[[#This Row],[ORR_ssz]],hirdetett_K_ORR[#All],6,0)</f>
        <v>0</v>
      </c>
      <c r="S140" s="31" t="s">
        <v>1076</v>
      </c>
      <c r="T140" s="31" t="s">
        <v>1204</v>
      </c>
      <c r="U140" s="31"/>
      <c r="V140" s="33"/>
      <c r="W140" s="36" t="s">
        <v>953</v>
      </c>
      <c r="X140" s="34" t="s">
        <v>953</v>
      </c>
      <c r="Y140" s="31"/>
      <c r="BW140"/>
    </row>
    <row r="141" spans="1:75" ht="30" customHeight="1" x14ac:dyDescent="0.25">
      <c r="A141" s="29" t="s">
        <v>149</v>
      </c>
      <c r="B141" s="27">
        <v>140</v>
      </c>
      <c r="C141" s="29" t="str">
        <f>VLOOKUP(Táblázat1[[#This Row],[ORR_ssz]],hirdetett_K_ORR[#All],7,0)</f>
        <v>JL5:BJ (40)</v>
      </c>
      <c r="D141" s="29" t="str">
        <f>VLOOKUP(Táblázat1[[#This Row],[ORR_ssz]],hirdetett_K_ORR[#All],4,0)</f>
        <v>sz</v>
      </c>
      <c r="E141" s="31" t="s">
        <v>711</v>
      </c>
      <c r="F141" s="31"/>
      <c r="G141" s="31" t="s">
        <v>23</v>
      </c>
      <c r="H141" s="31" t="s">
        <v>26</v>
      </c>
      <c r="I141" s="32">
        <v>6</v>
      </c>
      <c r="J141" s="31"/>
      <c r="K141" s="31"/>
      <c r="L141" s="31"/>
      <c r="M141" s="31"/>
      <c r="N141" s="31"/>
      <c r="O141" s="31"/>
      <c r="P141" s="31"/>
      <c r="Q141" s="31"/>
      <c r="R141" s="31" t="str">
        <f>VLOOKUP(Táblázat1[[#This Row],[ORR_ssz]],hirdetett_K_ORR[#All],6,0)</f>
        <v>-P:14:30-15:50(Távolléti oktatás (TÁVOLLÉTI)); P:14:30-15:50(Távolléti oktatás (TÁVOLLÉTI)); SZO:1...</v>
      </c>
      <c r="S141" s="31" t="s">
        <v>1076</v>
      </c>
      <c r="T141" s="31" t="s">
        <v>1076</v>
      </c>
      <c r="U141" s="31"/>
      <c r="V141" s="33"/>
      <c r="W141" s="36" t="s">
        <v>952</v>
      </c>
      <c r="X141" s="31" t="s">
        <v>952</v>
      </c>
      <c r="Y141" s="31"/>
      <c r="BW141"/>
    </row>
    <row r="142" spans="1:75" ht="30" customHeight="1" x14ac:dyDescent="0.25">
      <c r="A142" s="29" t="s">
        <v>149</v>
      </c>
      <c r="B142" s="27">
        <v>141</v>
      </c>
      <c r="C142" s="29" t="str">
        <f>VLOOKUP(Táblázat1[[#This Row],[ORR_ssz]],hirdetett_K_ORR[#All],7,0)</f>
        <v>J4:BJ (40)</v>
      </c>
      <c r="D142" s="29" t="str">
        <f>VLOOKUP(Táblázat1[[#This Row],[ORR_ssz]],hirdetett_K_ORR[#All],4,0)</f>
        <v>sz:E</v>
      </c>
      <c r="E142" s="31" t="s">
        <v>712</v>
      </c>
      <c r="F142" s="31"/>
      <c r="G142" s="31" t="s">
        <v>23</v>
      </c>
      <c r="H142" s="31" t="s">
        <v>22</v>
      </c>
      <c r="I142" s="32">
        <v>6</v>
      </c>
      <c r="J142" s="31"/>
      <c r="K142" s="31"/>
      <c r="L142" s="31"/>
      <c r="M142" s="31"/>
      <c r="N142" s="31"/>
      <c r="O142" s="31"/>
      <c r="P142" s="31"/>
      <c r="Q142" s="31"/>
      <c r="R142" s="31">
        <f>VLOOKUP(Táblázat1[[#This Row],[ORR_ssz]],hirdetett_K_ORR[#All],6,0)</f>
        <v>0</v>
      </c>
      <c r="S142" s="31" t="s">
        <v>1205</v>
      </c>
      <c r="T142" s="31"/>
      <c r="U142" s="31"/>
      <c r="V142" s="33"/>
      <c r="W142" s="36" t="s">
        <v>952</v>
      </c>
      <c r="X142" s="34" t="s">
        <v>953</v>
      </c>
      <c r="Y142" s="31"/>
      <c r="BW142"/>
    </row>
    <row r="143" spans="1:75" ht="30" customHeight="1" x14ac:dyDescent="0.25">
      <c r="A143" s="29" t="s">
        <v>149</v>
      </c>
      <c r="B143" s="27">
        <v>142</v>
      </c>
      <c r="C143" s="29" t="str">
        <f>VLOOKUP(Táblázat1[[#This Row],[ORR_ssz]],hirdetett_K_ORR[#All],7,0)</f>
        <v>J4:BJ (40)</v>
      </c>
      <c r="D143" s="29" t="str">
        <f>VLOOKUP(Táblázat1[[#This Row],[ORR_ssz]],hirdetett_K_ORR[#All],4,0)</f>
        <v>sz01</v>
      </c>
      <c r="E143" s="31" t="s">
        <v>713</v>
      </c>
      <c r="F143" s="31"/>
      <c r="G143" s="31" t="s">
        <v>23</v>
      </c>
      <c r="H143" s="31" t="s">
        <v>22</v>
      </c>
      <c r="I143" s="32">
        <v>6</v>
      </c>
      <c r="J143" s="31"/>
      <c r="K143" s="31"/>
      <c r="L143" s="31"/>
      <c r="M143" s="31"/>
      <c r="N143" s="31" t="s">
        <v>268</v>
      </c>
      <c r="O143" s="31" t="s">
        <v>288</v>
      </c>
      <c r="P143" s="31"/>
      <c r="Q143" s="31" t="s">
        <v>2631</v>
      </c>
      <c r="R143" s="31" t="str">
        <f>VLOOKUP(Táblázat1[[#This Row],[ORR_ssz]],hirdetett_K_ORR[#All],6,0)</f>
        <v>K:10:00-12:00(Távolléti oktatás (TÁVOLLÉTI))</v>
      </c>
      <c r="S143" s="31"/>
      <c r="T143" s="31" t="s">
        <v>1076</v>
      </c>
      <c r="U143" s="31"/>
      <c r="V143" s="33"/>
      <c r="W143" s="36" t="s">
        <v>952</v>
      </c>
      <c r="X143" s="34" t="s">
        <v>950</v>
      </c>
      <c r="Y143" s="31"/>
      <c r="BW143"/>
    </row>
    <row r="144" spans="1:75" ht="30" customHeight="1" x14ac:dyDescent="0.25">
      <c r="A144" s="29" t="s">
        <v>149</v>
      </c>
      <c r="B144" s="27">
        <v>143</v>
      </c>
      <c r="C144" s="29" t="str">
        <f>VLOOKUP(Táblázat1[[#This Row],[ORR_ssz]],hirdetett_K_ORR[#All],7,0)</f>
        <v>J4:BJ (40)</v>
      </c>
      <c r="D144" s="29" t="str">
        <f>VLOOKUP(Táblázat1[[#This Row],[ORR_ssz]],hirdetett_K_ORR[#All],4,0)</f>
        <v>sz02</v>
      </c>
      <c r="E144" s="31" t="s">
        <v>714</v>
      </c>
      <c r="F144" s="31"/>
      <c r="G144" s="31" t="s">
        <v>23</v>
      </c>
      <c r="H144" s="31" t="s">
        <v>22</v>
      </c>
      <c r="I144" s="32">
        <v>6</v>
      </c>
      <c r="J144" s="31"/>
      <c r="K144" s="31"/>
      <c r="L144" s="31"/>
      <c r="M144" s="31"/>
      <c r="N144" s="31" t="s">
        <v>268</v>
      </c>
      <c r="O144" s="31" t="s">
        <v>300</v>
      </c>
      <c r="P144" s="31"/>
      <c r="Q144" s="31" t="s">
        <v>2635</v>
      </c>
      <c r="R144" s="31" t="str">
        <f>VLOOKUP(Táblázat1[[#This Row],[ORR_ssz]],hirdetett_K_ORR[#All],6,0)</f>
        <v>K:12:00-14:00(Távolléti oktatás (TÁVOLLÉTI))</v>
      </c>
      <c r="S144" s="31"/>
      <c r="T144" s="31" t="s">
        <v>1076</v>
      </c>
      <c r="U144" s="31"/>
      <c r="V144" s="33"/>
      <c r="W144" s="36" t="s">
        <v>952</v>
      </c>
      <c r="X144" s="34" t="s">
        <v>950</v>
      </c>
      <c r="Y144" s="31"/>
      <c r="BW144"/>
    </row>
    <row r="145" spans="1:75" ht="30" customHeight="1" x14ac:dyDescent="0.25">
      <c r="A145" s="29" t="s">
        <v>149</v>
      </c>
      <c r="B145" s="27">
        <v>144</v>
      </c>
      <c r="C145" s="29" t="str">
        <f>VLOOKUP(Táblázat1[[#This Row],[ORR_ssz]],hirdetett_K_ORR[#All],7,0)</f>
        <v>J4:BJ (40)</v>
      </c>
      <c r="D145" s="29" t="str">
        <f>VLOOKUP(Táblázat1[[#This Row],[ORR_ssz]],hirdetett_K_ORR[#All],4,0)</f>
        <v>sz03</v>
      </c>
      <c r="E145" s="31" t="s">
        <v>715</v>
      </c>
      <c r="F145" s="31"/>
      <c r="G145" s="31" t="s">
        <v>23</v>
      </c>
      <c r="H145" s="31" t="s">
        <v>22</v>
      </c>
      <c r="I145" s="32">
        <v>6</v>
      </c>
      <c r="J145" s="31"/>
      <c r="K145" s="31"/>
      <c r="L145" s="31"/>
      <c r="M145" s="31"/>
      <c r="N145" s="31" t="s">
        <v>268</v>
      </c>
      <c r="O145" s="31" t="s">
        <v>288</v>
      </c>
      <c r="P145" s="31"/>
      <c r="Q145" s="31" t="s">
        <v>2635</v>
      </c>
      <c r="R145" s="31" t="str">
        <f>VLOOKUP(Táblázat1[[#This Row],[ORR_ssz]],hirdetett_K_ORR[#All],6,0)</f>
        <v>K:10:00-12:00(Távolléti oktatás (TÁVOLLÉTI))</v>
      </c>
      <c r="S145" s="31"/>
      <c r="T145" s="31" t="s">
        <v>1078</v>
      </c>
      <c r="U145" s="31"/>
      <c r="V145" s="33"/>
      <c r="W145" s="36" t="s">
        <v>952</v>
      </c>
      <c r="X145" s="34" t="s">
        <v>950</v>
      </c>
      <c r="Y145" s="31"/>
      <c r="BW145"/>
    </row>
    <row r="146" spans="1:75" s="1" customFormat="1" ht="30" customHeight="1" x14ac:dyDescent="0.25">
      <c r="A146" s="29" t="s">
        <v>149</v>
      </c>
      <c r="B146" s="27">
        <v>145</v>
      </c>
      <c r="C146" s="29" t="str">
        <f>VLOOKUP(Táblázat1[[#This Row],[ORR_ssz]],hirdetett_K_ORR[#All],7,0)</f>
        <v>J4:BJ (40)</v>
      </c>
      <c r="D146" s="29" t="str">
        <f>VLOOKUP(Táblázat1[[#This Row],[ORR_ssz]],hirdetett_K_ORR[#All],4,0)</f>
        <v>sz04</v>
      </c>
      <c r="E146" s="31" t="s">
        <v>716</v>
      </c>
      <c r="F146" s="31"/>
      <c r="G146" s="31" t="s">
        <v>23</v>
      </c>
      <c r="H146" s="31" t="s">
        <v>22</v>
      </c>
      <c r="I146" s="32">
        <v>6</v>
      </c>
      <c r="J146" s="31"/>
      <c r="K146" s="31"/>
      <c r="L146" s="31"/>
      <c r="M146" s="31"/>
      <c r="N146" s="31" t="s">
        <v>260</v>
      </c>
      <c r="O146" s="31" t="s">
        <v>300</v>
      </c>
      <c r="P146" s="31"/>
      <c r="Q146" s="31" t="s">
        <v>3665</v>
      </c>
      <c r="R146" s="31" t="str">
        <f>VLOOKUP(Táblázat1[[#This Row],[ORR_ssz]],hirdetett_K_ORR[#All],6,0)</f>
        <v>H:12:00-14:00(Távolléti oktatás (TÁVOLLÉTI))</v>
      </c>
      <c r="S146" s="31"/>
      <c r="T146" s="31" t="s">
        <v>1078</v>
      </c>
      <c r="U146" s="31"/>
      <c r="V146" s="33"/>
      <c r="W146" s="36" t="s">
        <v>952</v>
      </c>
      <c r="X146" s="34" t="s">
        <v>950</v>
      </c>
      <c r="Y146" s="31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</row>
    <row r="147" spans="1:75" ht="30" customHeight="1" x14ac:dyDescent="0.25">
      <c r="A147" s="29" t="s">
        <v>149</v>
      </c>
      <c r="B147" s="27">
        <v>146</v>
      </c>
      <c r="C147" s="29" t="str">
        <f>VLOOKUP(Táblázat1[[#This Row],[ORR_ssz]],hirdetett_K_ORR[#All],7,0)</f>
        <v>J4:BJ (40)</v>
      </c>
      <c r="D147" s="29" t="str">
        <f>VLOOKUP(Táblázat1[[#This Row],[ORR_ssz]],hirdetett_K_ORR[#All],4,0)</f>
        <v>sz05</v>
      </c>
      <c r="E147" s="31" t="s">
        <v>717</v>
      </c>
      <c r="F147" s="31"/>
      <c r="G147" s="31" t="s">
        <v>23</v>
      </c>
      <c r="H147" s="31" t="s">
        <v>22</v>
      </c>
      <c r="I147" s="32">
        <v>6</v>
      </c>
      <c r="J147" s="31"/>
      <c r="K147" s="31"/>
      <c r="L147" s="31"/>
      <c r="M147" s="31"/>
      <c r="N147" s="31" t="s">
        <v>274</v>
      </c>
      <c r="O147" s="31" t="s">
        <v>288</v>
      </c>
      <c r="P147" s="31"/>
      <c r="Q147" s="31" t="s">
        <v>2628</v>
      </c>
      <c r="R147" s="31" t="str">
        <f>VLOOKUP(Táblázat1[[#This Row],[ORR_ssz]],hirdetett_K_ORR[#All],6,0)</f>
        <v>SZE:10:00-12:00(Távolléti oktatás (TÁVOLLÉTI))</v>
      </c>
      <c r="S147" s="31"/>
      <c r="T147" s="31" t="s">
        <v>1078</v>
      </c>
      <c r="U147" s="31"/>
      <c r="V147" s="33"/>
      <c r="W147" s="36" t="s">
        <v>952</v>
      </c>
      <c r="X147" s="34" t="s">
        <v>950</v>
      </c>
      <c r="Y147" s="31"/>
      <c r="BW147"/>
    </row>
    <row r="148" spans="1:75" ht="30" customHeight="1" x14ac:dyDescent="0.25">
      <c r="A148" s="29" t="s">
        <v>149</v>
      </c>
      <c r="B148" s="27">
        <v>147</v>
      </c>
      <c r="C148" s="29" t="str">
        <f>VLOOKUP(Táblázat1[[#This Row],[ORR_ssz]],hirdetett_K_ORR[#All],7,0)</f>
        <v>J4:BJ (40)</v>
      </c>
      <c r="D148" s="29" t="str">
        <f>VLOOKUP(Táblázat1[[#This Row],[ORR_ssz]],hirdetett_K_ORR[#All],4,0)</f>
        <v>sz06</v>
      </c>
      <c r="E148" s="31" t="s">
        <v>718</v>
      </c>
      <c r="F148" s="31"/>
      <c r="G148" s="31" t="s">
        <v>23</v>
      </c>
      <c r="H148" s="31" t="s">
        <v>22</v>
      </c>
      <c r="I148" s="32">
        <v>6</v>
      </c>
      <c r="J148" s="31"/>
      <c r="K148" s="31"/>
      <c r="L148" s="31"/>
      <c r="M148" s="31"/>
      <c r="N148" s="31" t="s">
        <v>279</v>
      </c>
      <c r="O148" s="31" t="s">
        <v>288</v>
      </c>
      <c r="P148" s="31"/>
      <c r="Q148" s="31" t="s">
        <v>2637</v>
      </c>
      <c r="R148" s="31" t="str">
        <f>VLOOKUP(Táblázat1[[#This Row],[ORR_ssz]],hirdetett_K_ORR[#All],6,0)</f>
        <v>CS:10:00-12:00(Távolléti oktatás (TÁVOLLÉTI))</v>
      </c>
      <c r="S148" s="31"/>
      <c r="T148" s="31" t="s">
        <v>1078</v>
      </c>
      <c r="U148" s="31"/>
      <c r="V148" s="33"/>
      <c r="W148" s="36" t="s">
        <v>952</v>
      </c>
      <c r="X148" s="34" t="s">
        <v>950</v>
      </c>
      <c r="Y148" s="31"/>
      <c r="BW148"/>
    </row>
    <row r="149" spans="1:75" ht="30" customHeight="1" x14ac:dyDescent="0.25">
      <c r="A149" s="29" t="s">
        <v>149</v>
      </c>
      <c r="B149" s="27">
        <v>148</v>
      </c>
      <c r="C149" s="29" t="str">
        <f>VLOOKUP(Táblázat1[[#This Row],[ORR_ssz]],hirdetett_K_ORR[#All],7,0)</f>
        <v>J4:BJ (40)</v>
      </c>
      <c r="D149" s="29" t="str">
        <f>VLOOKUP(Táblázat1[[#This Row],[ORR_ssz]],hirdetett_K_ORR[#All],4,0)</f>
        <v>sz07</v>
      </c>
      <c r="E149" s="31" t="s">
        <v>719</v>
      </c>
      <c r="F149" s="31"/>
      <c r="G149" s="31" t="s">
        <v>23</v>
      </c>
      <c r="H149" s="31" t="s">
        <v>22</v>
      </c>
      <c r="I149" s="32">
        <v>6</v>
      </c>
      <c r="J149" s="31"/>
      <c r="K149" s="31"/>
      <c r="L149" s="31"/>
      <c r="M149" s="31"/>
      <c r="N149" s="31" t="s">
        <v>260</v>
      </c>
      <c r="O149" s="31" t="s">
        <v>288</v>
      </c>
      <c r="P149" s="31"/>
      <c r="Q149" s="31" t="s">
        <v>2627</v>
      </c>
      <c r="R149" s="31" t="str">
        <f>VLOOKUP(Táblázat1[[#This Row],[ORR_ssz]],hirdetett_K_ORR[#All],6,0)</f>
        <v>H:10:00-12:00(Távolléti oktatás (TÁVOLLÉTI))</v>
      </c>
      <c r="S149" s="31"/>
      <c r="T149" s="31" t="s">
        <v>1079</v>
      </c>
      <c r="U149" s="31"/>
      <c r="V149" s="33" t="s">
        <v>1206</v>
      </c>
      <c r="W149" s="36" t="s">
        <v>952</v>
      </c>
      <c r="X149" s="34" t="s">
        <v>950</v>
      </c>
      <c r="Y149" s="31"/>
      <c r="BW149"/>
    </row>
    <row r="150" spans="1:75" ht="30" customHeight="1" x14ac:dyDescent="0.25">
      <c r="A150" s="29" t="s">
        <v>149</v>
      </c>
      <c r="B150" s="27">
        <v>149</v>
      </c>
      <c r="C150" s="29" t="str">
        <f>VLOOKUP(Táblázat1[[#This Row],[ORR_ssz]],hirdetett_K_ORR[#All],7,0)</f>
        <v>J4:BJ (40)</v>
      </c>
      <c r="D150" s="29" t="str">
        <f>VLOOKUP(Táblázat1[[#This Row],[ORR_ssz]],hirdetett_K_ORR[#All],4,0)</f>
        <v>sz08</v>
      </c>
      <c r="E150" s="31" t="s">
        <v>720</v>
      </c>
      <c r="F150" s="31"/>
      <c r="G150" s="31" t="s">
        <v>23</v>
      </c>
      <c r="H150" s="31" t="s">
        <v>22</v>
      </c>
      <c r="I150" s="32">
        <v>6</v>
      </c>
      <c r="J150" s="31"/>
      <c r="K150" s="31"/>
      <c r="L150" s="31"/>
      <c r="M150" s="31"/>
      <c r="N150" s="31" t="s">
        <v>268</v>
      </c>
      <c r="O150" s="31" t="s">
        <v>300</v>
      </c>
      <c r="P150" s="31"/>
      <c r="Q150" s="31" t="s">
        <v>2623</v>
      </c>
      <c r="R150" s="31" t="str">
        <f>VLOOKUP(Táblázat1[[#This Row],[ORR_ssz]],hirdetett_K_ORR[#All],6,0)</f>
        <v>K:12:00-14:00(Távolléti oktatás (TÁVOLLÉTI))</v>
      </c>
      <c r="S150" s="31"/>
      <c r="T150" s="31" t="s">
        <v>1089</v>
      </c>
      <c r="U150" s="31"/>
      <c r="V150" s="33"/>
      <c r="W150" s="36" t="s">
        <v>952</v>
      </c>
      <c r="X150" s="34" t="s">
        <v>950</v>
      </c>
      <c r="Y150" s="31"/>
      <c r="BW150"/>
    </row>
    <row r="151" spans="1:75" ht="30" customHeight="1" x14ac:dyDescent="0.25">
      <c r="A151" s="29" t="s">
        <v>149</v>
      </c>
      <c r="B151" s="27">
        <v>150</v>
      </c>
      <c r="C151" s="29" t="str">
        <f>VLOOKUP(Táblázat1[[#This Row],[ORR_ssz]],hirdetett_K_ORR[#All],7,0)</f>
        <v>J4:BJ (40)</v>
      </c>
      <c r="D151" s="29" t="str">
        <f>VLOOKUP(Táblázat1[[#This Row],[ORR_ssz]],hirdetett_K_ORR[#All],4,0)</f>
        <v>sz09</v>
      </c>
      <c r="E151" s="31" t="s">
        <v>721</v>
      </c>
      <c r="F151" s="31"/>
      <c r="G151" s="31" t="s">
        <v>23</v>
      </c>
      <c r="H151" s="31" t="s">
        <v>22</v>
      </c>
      <c r="I151" s="32">
        <v>6</v>
      </c>
      <c r="J151" s="31"/>
      <c r="K151" s="31"/>
      <c r="L151" s="31"/>
      <c r="M151" s="31"/>
      <c r="N151" s="31" t="s">
        <v>260</v>
      </c>
      <c r="O151" s="31" t="s">
        <v>313</v>
      </c>
      <c r="P151" s="31"/>
      <c r="Q151" s="31" t="s">
        <v>2623</v>
      </c>
      <c r="R151" s="31" t="str">
        <f>VLOOKUP(Táblázat1[[#This Row],[ORR_ssz]],hirdetett_K_ORR[#All],6,0)</f>
        <v>H:14:00-16:00(Távolléti oktatás (TÁVOLLÉTI))</v>
      </c>
      <c r="S151" s="31"/>
      <c r="T151" s="31" t="s">
        <v>1080</v>
      </c>
      <c r="U151" s="31"/>
      <c r="V151" s="33"/>
      <c r="W151" s="36" t="s">
        <v>952</v>
      </c>
      <c r="X151" s="34" t="s">
        <v>950</v>
      </c>
      <c r="Y151" s="31"/>
      <c r="BW151"/>
    </row>
    <row r="152" spans="1:75" ht="30" customHeight="1" x14ac:dyDescent="0.25">
      <c r="A152" s="29" t="s">
        <v>149</v>
      </c>
      <c r="B152" s="27">
        <v>151</v>
      </c>
      <c r="C152" s="29" t="str">
        <f>VLOOKUP(Táblázat1[[#This Row],[ORR_ssz]],hirdetett_K_ORR[#All],7,0)</f>
        <v>J4:BJ (40)</v>
      </c>
      <c r="D152" s="29" t="str">
        <f>VLOOKUP(Táblázat1[[#This Row],[ORR_ssz]],hirdetett_K_ORR[#All],4,0)</f>
        <v>sz10</v>
      </c>
      <c r="E152" s="31" t="s">
        <v>722</v>
      </c>
      <c r="F152" s="31"/>
      <c r="G152" s="31" t="s">
        <v>23</v>
      </c>
      <c r="H152" s="31" t="s">
        <v>22</v>
      </c>
      <c r="I152" s="32">
        <v>6</v>
      </c>
      <c r="J152" s="31"/>
      <c r="K152" s="31"/>
      <c r="L152" s="31"/>
      <c r="M152" s="31"/>
      <c r="N152" s="31" t="s">
        <v>260</v>
      </c>
      <c r="O152" s="31" t="s">
        <v>329</v>
      </c>
      <c r="P152" s="31"/>
      <c r="Q152" s="31" t="s">
        <v>2623</v>
      </c>
      <c r="R152" s="31" t="str">
        <f>VLOOKUP(Táblázat1[[#This Row],[ORR_ssz]],hirdetett_K_ORR[#All],6,0)</f>
        <v>H:16:00-18:00(Távolléti oktatás (TÁVOLLÉTI))</v>
      </c>
      <c r="S152" s="31"/>
      <c r="T152" s="31" t="s">
        <v>1080</v>
      </c>
      <c r="U152" s="31"/>
      <c r="V152" s="33"/>
      <c r="W152" s="36" t="s">
        <v>952</v>
      </c>
      <c r="X152" s="34" t="s">
        <v>950</v>
      </c>
      <c r="Y152" s="31"/>
      <c r="BW152"/>
    </row>
    <row r="153" spans="1:75" ht="30" customHeight="1" x14ac:dyDescent="0.25">
      <c r="A153" s="29" t="s">
        <v>149</v>
      </c>
      <c r="B153" s="27">
        <v>152</v>
      </c>
      <c r="C153" s="29" t="str">
        <f>VLOOKUP(Táblázat1[[#This Row],[ORR_ssz]],hirdetett_K_ORR[#All],7,0)</f>
        <v>J4:BJ (40)</v>
      </c>
      <c r="D153" s="29" t="str">
        <f>VLOOKUP(Táblázat1[[#This Row],[ORR_ssz]],hirdetett_K_ORR[#All],4,0)</f>
        <v>sz11</v>
      </c>
      <c r="E153" s="31" t="s">
        <v>723</v>
      </c>
      <c r="F153" s="31"/>
      <c r="G153" s="31" t="s">
        <v>23</v>
      </c>
      <c r="H153" s="31" t="s">
        <v>22</v>
      </c>
      <c r="I153" s="32">
        <v>6</v>
      </c>
      <c r="J153" s="31"/>
      <c r="K153" s="31"/>
      <c r="L153" s="31"/>
      <c r="M153" s="31"/>
      <c r="N153" s="31" t="s">
        <v>260</v>
      </c>
      <c r="O153" s="31" t="s">
        <v>342</v>
      </c>
      <c r="P153" s="31"/>
      <c r="Q153" s="31" t="s">
        <v>2623</v>
      </c>
      <c r="R153" s="31" t="str">
        <f>VLOOKUP(Táblázat1[[#This Row],[ORR_ssz]],hirdetett_K_ORR[#All],6,0)</f>
        <v>H:18:00-20:00(Távolléti oktatás (TÁVOLLÉTI))</v>
      </c>
      <c r="S153" s="31"/>
      <c r="T153" s="31" t="s">
        <v>1080</v>
      </c>
      <c r="U153" s="31"/>
      <c r="V153" s="33"/>
      <c r="W153" s="36" t="s">
        <v>952</v>
      </c>
      <c r="X153" s="34" t="s">
        <v>950</v>
      </c>
      <c r="Y153" s="31"/>
      <c r="BW153"/>
    </row>
    <row r="154" spans="1:75" ht="30" customHeight="1" x14ac:dyDescent="0.25">
      <c r="A154" s="29" t="s">
        <v>149</v>
      </c>
      <c r="B154" s="27">
        <v>153</v>
      </c>
      <c r="C154" s="29" t="str">
        <f>VLOOKUP(Táblázat1[[#This Row],[ORR_ssz]],hirdetett_K_ORR[#All],7,0)</f>
        <v>J4:BJ (40)</v>
      </c>
      <c r="D154" s="29" t="str">
        <f>VLOOKUP(Táblázat1[[#This Row],[ORR_ssz]],hirdetett_K_ORR[#All],4,0)</f>
        <v>sz12</v>
      </c>
      <c r="E154" s="31" t="s">
        <v>724</v>
      </c>
      <c r="F154" s="31"/>
      <c r="G154" s="31" t="s">
        <v>23</v>
      </c>
      <c r="H154" s="31" t="s">
        <v>22</v>
      </c>
      <c r="I154" s="32">
        <v>6</v>
      </c>
      <c r="J154" s="31"/>
      <c r="K154" s="31"/>
      <c r="L154" s="31"/>
      <c r="M154" s="31"/>
      <c r="N154" s="31" t="s">
        <v>274</v>
      </c>
      <c r="O154" s="31" t="s">
        <v>342</v>
      </c>
      <c r="P154" s="31"/>
      <c r="Q154" s="31" t="s">
        <v>2635</v>
      </c>
      <c r="R154" s="31" t="str">
        <f>VLOOKUP(Táblázat1[[#This Row],[ORR_ssz]],hirdetett_K_ORR[#All],6,0)</f>
        <v>SZE:18:00-20:00(Távolléti oktatás (TÁVOLLÉTI))</v>
      </c>
      <c r="S154" s="31"/>
      <c r="T154" s="31" t="s">
        <v>1080</v>
      </c>
      <c r="U154" s="31"/>
      <c r="V154" s="33"/>
      <c r="W154" s="36" t="s">
        <v>952</v>
      </c>
      <c r="X154" s="34" t="s">
        <v>950</v>
      </c>
      <c r="Y154" s="31"/>
      <c r="BW154"/>
    </row>
    <row r="155" spans="1:75" ht="30" customHeight="1" x14ac:dyDescent="0.25">
      <c r="A155" s="29" t="s">
        <v>149</v>
      </c>
      <c r="B155" s="27">
        <v>154</v>
      </c>
      <c r="C155" s="29" t="str">
        <f>VLOOKUP(Táblázat1[[#This Row],[ORR_ssz]],hirdetett_K_ORR[#All],7,0)</f>
        <v>J4:BJ (40)</v>
      </c>
      <c r="D155" s="29" t="str">
        <f>VLOOKUP(Táblázat1[[#This Row],[ORR_ssz]],hirdetett_K_ORR[#All],4,0)</f>
        <v>sz13</v>
      </c>
      <c r="E155" s="31" t="s">
        <v>725</v>
      </c>
      <c r="F155" s="31"/>
      <c r="G155" s="31" t="s">
        <v>23</v>
      </c>
      <c r="H155" s="31" t="s">
        <v>22</v>
      </c>
      <c r="I155" s="32">
        <v>6</v>
      </c>
      <c r="J155" s="31"/>
      <c r="K155" s="31"/>
      <c r="L155" s="31"/>
      <c r="M155" s="31"/>
      <c r="N155" s="31" t="s">
        <v>274</v>
      </c>
      <c r="O155" s="31" t="s">
        <v>288</v>
      </c>
      <c r="P155" s="31"/>
      <c r="Q155" s="31" t="s">
        <v>2638</v>
      </c>
      <c r="R155" s="31" t="str">
        <f>VLOOKUP(Táblázat1[[#This Row],[ORR_ssz]],hirdetett_K_ORR[#All],6,0)</f>
        <v>SZE:10:00-12:00(Távolléti oktatás (TÁVOLLÉTI))</v>
      </c>
      <c r="S155" s="31"/>
      <c r="T155" s="31" t="s">
        <v>1081</v>
      </c>
      <c r="U155" s="31"/>
      <c r="V155" s="33"/>
      <c r="W155" s="36" t="s">
        <v>952</v>
      </c>
      <c r="X155" s="34" t="s">
        <v>950</v>
      </c>
      <c r="Y155" s="31"/>
      <c r="BW155"/>
    </row>
    <row r="156" spans="1:75" ht="30" customHeight="1" x14ac:dyDescent="0.25">
      <c r="A156" s="29" t="s">
        <v>149</v>
      </c>
      <c r="B156" s="27">
        <v>155</v>
      </c>
      <c r="C156" s="29" t="str">
        <f>VLOOKUP(Táblázat1[[#This Row],[ORR_ssz]],hirdetett_K_ORR[#All],7,0)</f>
        <v>J4:BJ (40)</v>
      </c>
      <c r="D156" s="29" t="str">
        <f>VLOOKUP(Táblázat1[[#This Row],[ORR_ssz]],hirdetett_K_ORR[#All],4,0)</f>
        <v>sz14</v>
      </c>
      <c r="E156" s="31" t="s">
        <v>726</v>
      </c>
      <c r="F156" s="31"/>
      <c r="G156" s="31" t="s">
        <v>23</v>
      </c>
      <c r="H156" s="31" t="s">
        <v>22</v>
      </c>
      <c r="I156" s="32">
        <v>6</v>
      </c>
      <c r="J156" s="31"/>
      <c r="K156" s="31"/>
      <c r="L156" s="31"/>
      <c r="M156" s="31"/>
      <c r="N156" s="31" t="s">
        <v>274</v>
      </c>
      <c r="O156" s="31" t="s">
        <v>313</v>
      </c>
      <c r="P156" s="31"/>
      <c r="Q156" s="31" t="s">
        <v>2638</v>
      </c>
      <c r="R156" s="31" t="str">
        <f>VLOOKUP(Táblázat1[[#This Row],[ORR_ssz]],hirdetett_K_ORR[#All],6,0)</f>
        <v>SZE:14:00-16:00(Távolléti oktatás (TÁVOLLÉTI))</v>
      </c>
      <c r="S156" s="31"/>
      <c r="T156" s="31" t="s">
        <v>1081</v>
      </c>
      <c r="U156" s="31"/>
      <c r="V156" s="33"/>
      <c r="W156" s="36" t="s">
        <v>952</v>
      </c>
      <c r="X156" s="34" t="s">
        <v>950</v>
      </c>
      <c r="Y156" s="31"/>
      <c r="BW156"/>
    </row>
    <row r="157" spans="1:75" ht="30" customHeight="1" x14ac:dyDescent="0.25">
      <c r="A157" s="29" t="s">
        <v>149</v>
      </c>
      <c r="B157" s="27">
        <v>156</v>
      </c>
      <c r="C157" s="29" t="str">
        <f>VLOOKUP(Táblázat1[[#This Row],[ORR_ssz]],hirdetett_K_ORR[#All],7,0)</f>
        <v>J4:BJ (40)</v>
      </c>
      <c r="D157" s="29" t="str">
        <f>VLOOKUP(Táblázat1[[#This Row],[ORR_ssz]],hirdetett_K_ORR[#All],4,0)</f>
        <v>sz15</v>
      </c>
      <c r="E157" s="31" t="s">
        <v>727</v>
      </c>
      <c r="F157" s="31"/>
      <c r="G157" s="31" t="s">
        <v>23</v>
      </c>
      <c r="H157" s="31" t="s">
        <v>22</v>
      </c>
      <c r="I157" s="32">
        <v>6</v>
      </c>
      <c r="J157" s="31"/>
      <c r="K157" s="31"/>
      <c r="L157" s="31"/>
      <c r="M157" s="31"/>
      <c r="N157" s="31" t="s">
        <v>260</v>
      </c>
      <c r="O157" s="31" t="s">
        <v>288</v>
      </c>
      <c r="P157" s="31"/>
      <c r="Q157" s="31" t="s">
        <v>2608</v>
      </c>
      <c r="R157" s="31" t="str">
        <f>VLOOKUP(Táblázat1[[#This Row],[ORR_ssz]],hirdetett_K_ORR[#All],6,0)</f>
        <v>H:10:00-12:00(Távolléti oktatás (TÁVOLLÉTI))</v>
      </c>
      <c r="S157" s="31"/>
      <c r="T157" s="31" t="s">
        <v>1082</v>
      </c>
      <c r="U157" s="31"/>
      <c r="V157" s="33"/>
      <c r="W157" s="36" t="s">
        <v>952</v>
      </c>
      <c r="X157" s="34" t="s">
        <v>950</v>
      </c>
      <c r="Y157" s="31"/>
      <c r="BW157"/>
    </row>
    <row r="158" spans="1:75" ht="30" customHeight="1" x14ac:dyDescent="0.25">
      <c r="A158" s="29" t="s">
        <v>149</v>
      </c>
      <c r="B158" s="27">
        <v>157</v>
      </c>
      <c r="C158" s="29" t="str">
        <f>VLOOKUP(Táblázat1[[#This Row],[ORR_ssz]],hirdetett_K_ORR[#All],7,0)</f>
        <v>J4:BJ (40)</v>
      </c>
      <c r="D158" s="29" t="str">
        <f>VLOOKUP(Táblázat1[[#This Row],[ORR_ssz]],hirdetett_K_ORR[#All],4,0)</f>
        <v>sz16</v>
      </c>
      <c r="E158" s="31" t="s">
        <v>728</v>
      </c>
      <c r="F158" s="31"/>
      <c r="G158" s="31" t="s">
        <v>23</v>
      </c>
      <c r="H158" s="31" t="s">
        <v>22</v>
      </c>
      <c r="I158" s="32">
        <v>6</v>
      </c>
      <c r="J158" s="31"/>
      <c r="K158" s="31"/>
      <c r="L158" s="31"/>
      <c r="M158" s="31"/>
      <c r="N158" s="31" t="s">
        <v>260</v>
      </c>
      <c r="O158" s="31" t="s">
        <v>329</v>
      </c>
      <c r="P158" s="31"/>
      <c r="Q158" s="31" t="s">
        <v>2619</v>
      </c>
      <c r="R158" s="31" t="str">
        <f>VLOOKUP(Táblázat1[[#This Row],[ORR_ssz]],hirdetett_K_ORR[#All],6,0)</f>
        <v>H:16:00-18:00(Távolléti oktatás (TÁVOLLÉTI))</v>
      </c>
      <c r="S158" s="31"/>
      <c r="T158" s="31" t="s">
        <v>1082</v>
      </c>
      <c r="U158" s="31"/>
      <c r="V158" s="33"/>
      <c r="W158" s="36" t="s">
        <v>952</v>
      </c>
      <c r="X158" s="34" t="s">
        <v>950</v>
      </c>
      <c r="Y158" s="31"/>
      <c r="BW158"/>
    </row>
    <row r="159" spans="1:75" ht="30" customHeight="1" x14ac:dyDescent="0.25">
      <c r="A159" s="29" t="s">
        <v>149</v>
      </c>
      <c r="B159" s="27">
        <v>158</v>
      </c>
      <c r="C159" s="29" t="str">
        <f>VLOOKUP(Táblázat1[[#This Row],[ORR_ssz]],hirdetett_K_ORR[#All],7,0)</f>
        <v>J4:BJ (40)</v>
      </c>
      <c r="D159" s="29" t="str">
        <f>VLOOKUP(Táblázat1[[#This Row],[ORR_ssz]],hirdetett_K_ORR[#All],4,0)</f>
        <v>sz17</v>
      </c>
      <c r="E159" s="31" t="s">
        <v>729</v>
      </c>
      <c r="F159" s="31"/>
      <c r="G159" s="31" t="s">
        <v>23</v>
      </c>
      <c r="H159" s="31" t="s">
        <v>22</v>
      </c>
      <c r="I159" s="32">
        <v>6</v>
      </c>
      <c r="J159" s="31"/>
      <c r="K159" s="31"/>
      <c r="L159" s="31"/>
      <c r="M159" s="31"/>
      <c r="N159" s="31" t="s">
        <v>279</v>
      </c>
      <c r="O159" s="31" t="s">
        <v>300</v>
      </c>
      <c r="P159" s="31"/>
      <c r="Q159" s="31" t="s">
        <v>2629</v>
      </c>
      <c r="R159" s="31" t="str">
        <f>VLOOKUP(Táblázat1[[#This Row],[ORR_ssz]],hirdetett_K_ORR[#All],6,0)</f>
        <v>CS:12:00-14:00(Távolléti oktatás (TÁVOLLÉTI))</v>
      </c>
      <c r="S159" s="31"/>
      <c r="T159" s="31" t="s">
        <v>1082</v>
      </c>
      <c r="U159" s="31"/>
      <c r="V159" s="33"/>
      <c r="W159" s="36" t="s">
        <v>952</v>
      </c>
      <c r="X159" s="34" t="s">
        <v>950</v>
      </c>
      <c r="Y159" s="31"/>
      <c r="BW159"/>
    </row>
    <row r="160" spans="1:75" ht="30" customHeight="1" x14ac:dyDescent="0.25">
      <c r="A160" s="29" t="s">
        <v>149</v>
      </c>
      <c r="B160" s="27">
        <v>159</v>
      </c>
      <c r="C160" s="29" t="str">
        <f>VLOOKUP(Táblázat1[[#This Row],[ORR_ssz]],hirdetett_K_ORR[#All],7,0)</f>
        <v>J4:BJ (40)</v>
      </c>
      <c r="D160" s="29" t="str">
        <f>VLOOKUP(Táblázat1[[#This Row],[ORR_ssz]],hirdetett_K_ORR[#All],4,0)</f>
        <v>sz18</v>
      </c>
      <c r="E160" s="31" t="s">
        <v>730</v>
      </c>
      <c r="F160" s="31"/>
      <c r="G160" s="31" t="s">
        <v>23</v>
      </c>
      <c r="H160" s="31" t="s">
        <v>22</v>
      </c>
      <c r="I160" s="32">
        <v>6</v>
      </c>
      <c r="J160" s="31"/>
      <c r="K160" s="31"/>
      <c r="L160" s="31"/>
      <c r="M160" s="31"/>
      <c r="N160" s="31" t="s">
        <v>260</v>
      </c>
      <c r="O160" s="31" t="s">
        <v>329</v>
      </c>
      <c r="P160" s="31"/>
      <c r="Q160" s="31" t="s">
        <v>2629</v>
      </c>
      <c r="R160" s="31" t="str">
        <f>VLOOKUP(Táblázat1[[#This Row],[ORR_ssz]],hirdetett_K_ORR[#All],6,0)</f>
        <v>H:16:00-18:00(Távolléti oktatás (TÁVOLLÉTI))</v>
      </c>
      <c r="S160" s="31"/>
      <c r="T160" s="31" t="s">
        <v>1083</v>
      </c>
      <c r="U160" s="31"/>
      <c r="V160" s="33"/>
      <c r="W160" s="36" t="s">
        <v>952</v>
      </c>
      <c r="X160" s="34" t="s">
        <v>950</v>
      </c>
      <c r="Y160" s="31"/>
      <c r="BW160"/>
    </row>
    <row r="161" spans="1:75" ht="30" customHeight="1" x14ac:dyDescent="0.25">
      <c r="A161" s="29" t="s">
        <v>149</v>
      </c>
      <c r="B161" s="27">
        <v>160</v>
      </c>
      <c r="C161" s="29" t="str">
        <f>VLOOKUP(Táblázat1[[#This Row],[ORR_ssz]],hirdetett_K_ORR[#All],7,0)</f>
        <v>J4:BJ (40)</v>
      </c>
      <c r="D161" s="29" t="str">
        <f>VLOOKUP(Táblázat1[[#This Row],[ORR_ssz]],hirdetett_K_ORR[#All],4,0)</f>
        <v>sz19</v>
      </c>
      <c r="E161" s="31" t="s">
        <v>731</v>
      </c>
      <c r="F161" s="31"/>
      <c r="G161" s="31" t="s">
        <v>23</v>
      </c>
      <c r="H161" s="31" t="s">
        <v>22</v>
      </c>
      <c r="I161" s="32">
        <v>6</v>
      </c>
      <c r="J161" s="31"/>
      <c r="K161" s="31"/>
      <c r="L161" s="31"/>
      <c r="M161" s="31"/>
      <c r="N161" s="31" t="s">
        <v>260</v>
      </c>
      <c r="O161" s="31" t="s">
        <v>342</v>
      </c>
      <c r="P161" s="31"/>
      <c r="Q161" s="31" t="s">
        <v>2629</v>
      </c>
      <c r="R161" s="31" t="str">
        <f>VLOOKUP(Táblázat1[[#This Row],[ORR_ssz]],hirdetett_K_ORR[#All],6,0)</f>
        <v>H:18:00-20:00(Távolléti oktatás (TÁVOLLÉTI))</v>
      </c>
      <c r="S161" s="31"/>
      <c r="T161" s="31" t="s">
        <v>1083</v>
      </c>
      <c r="U161" s="31"/>
      <c r="V161" s="33"/>
      <c r="W161" s="36" t="s">
        <v>952</v>
      </c>
      <c r="X161" s="34" t="s">
        <v>950</v>
      </c>
      <c r="Y161" s="31"/>
      <c r="BW161"/>
    </row>
    <row r="162" spans="1:75" ht="30" customHeight="1" x14ac:dyDescent="0.25">
      <c r="A162" s="29" t="s">
        <v>149</v>
      </c>
      <c r="B162" s="27">
        <v>161</v>
      </c>
      <c r="C162" s="29" t="str">
        <f>VLOOKUP(Táblázat1[[#This Row],[ORR_ssz]],hirdetett_K_ORR[#All],7,0)</f>
        <v>J4:BJ (40)</v>
      </c>
      <c r="D162" s="29" t="str">
        <f>VLOOKUP(Táblázat1[[#This Row],[ORR_ssz]],hirdetett_K_ORR[#All],4,0)</f>
        <v>sz20</v>
      </c>
      <c r="E162" s="31" t="s">
        <v>732</v>
      </c>
      <c r="F162" s="31"/>
      <c r="G162" s="31" t="s">
        <v>23</v>
      </c>
      <c r="H162" s="31" t="s">
        <v>22</v>
      </c>
      <c r="I162" s="32">
        <v>6</v>
      </c>
      <c r="J162" s="31"/>
      <c r="K162" s="31"/>
      <c r="L162" s="31"/>
      <c r="M162" s="31"/>
      <c r="N162" s="31" t="s">
        <v>274</v>
      </c>
      <c r="O162" s="31" t="s">
        <v>329</v>
      </c>
      <c r="P162" s="31"/>
      <c r="Q162" s="31" t="s">
        <v>2625</v>
      </c>
      <c r="R162" s="31" t="str">
        <f>VLOOKUP(Táblázat1[[#This Row],[ORR_ssz]],hirdetett_K_ORR[#All],6,0)</f>
        <v>SZE:16:00-18:00(Távolléti oktatás (TÁVOLLÉTI))</v>
      </c>
      <c r="S162" s="31"/>
      <c r="T162" s="31" t="s">
        <v>1090</v>
      </c>
      <c r="U162" s="31"/>
      <c r="V162" s="33"/>
      <c r="W162" s="36" t="s">
        <v>952</v>
      </c>
      <c r="X162" s="34" t="s">
        <v>950</v>
      </c>
      <c r="Y162" s="31"/>
      <c r="BW162"/>
    </row>
    <row r="163" spans="1:75" ht="30" customHeight="1" x14ac:dyDescent="0.25">
      <c r="A163" s="30" t="s">
        <v>149</v>
      </c>
      <c r="B163" s="27">
        <v>162</v>
      </c>
      <c r="C163" s="30" t="str">
        <f>VLOOKUP(Táblázat1[[#This Row],[ORR_ssz]],hirdetett_K_ORR[#All],7,0)</f>
        <v>J4:xFAK(2kr):R02</v>
      </c>
      <c r="D163" s="30" t="str">
        <f>VLOOKUP(Táblázat1[[#This Row],[ORR_ssz]],hirdetett_K_ORR[#All],4,0)</f>
        <v>f</v>
      </c>
      <c r="E163" s="37" t="s">
        <v>1207</v>
      </c>
      <c r="F163" s="37"/>
      <c r="G163" s="37" t="s">
        <v>20</v>
      </c>
      <c r="H163" s="37" t="s">
        <v>13</v>
      </c>
      <c r="I163" s="38"/>
      <c r="J163" s="37" t="s">
        <v>22</v>
      </c>
      <c r="K163" s="37"/>
      <c r="L163" s="37" t="s">
        <v>1193</v>
      </c>
      <c r="M163" s="37"/>
      <c r="N163" s="37" t="s">
        <v>274</v>
      </c>
      <c r="O163" s="37" t="s">
        <v>300</v>
      </c>
      <c r="P163" s="37"/>
      <c r="Q163" s="37" t="s">
        <v>263</v>
      </c>
      <c r="R163" s="37" t="str">
        <f>VLOOKUP(Táblázat1[[#This Row],[ORR_ssz]],hirdetett_K_ORR[#All],6,0)</f>
        <v>SZE:12:00-14:00(Távolléti oktatás (TÁVOLLÉTI))</v>
      </c>
      <c r="S163" s="37" t="s">
        <v>1076</v>
      </c>
      <c r="T163" s="37" t="s">
        <v>1076</v>
      </c>
      <c r="U163" s="37"/>
      <c r="V163" s="39"/>
      <c r="W163" s="36" t="s">
        <v>952</v>
      </c>
      <c r="X163" s="37" t="s">
        <v>952</v>
      </c>
      <c r="Y163" s="37"/>
      <c r="BW163"/>
    </row>
    <row r="164" spans="1:75" ht="30" customHeight="1" x14ac:dyDescent="0.25">
      <c r="A164" s="29" t="s">
        <v>149</v>
      </c>
      <c r="B164" s="27">
        <v>163</v>
      </c>
      <c r="C164" s="29" t="str">
        <f>VLOOKUP(Táblázat1[[#This Row],[ORR_ssz]],hirdetett_K_ORR[#All],7,0)</f>
        <v>J3:XFAK (MB):G07</v>
      </c>
      <c r="D164" s="29" t="str">
        <f>VLOOKUP(Táblázat1[[#This Row],[ORR_ssz]],hirdetett_K_ORR[#All],4,0)</f>
        <v>mfB</v>
      </c>
      <c r="E164" s="31" t="s">
        <v>1208</v>
      </c>
      <c r="F164" s="31"/>
      <c r="G164" s="31" t="s">
        <v>35</v>
      </c>
      <c r="H164" s="31" t="s">
        <v>13</v>
      </c>
      <c r="I164" s="32"/>
      <c r="J164" s="31" t="s">
        <v>22</v>
      </c>
      <c r="K164" s="31"/>
      <c r="L164" s="31" t="s">
        <v>1209</v>
      </c>
      <c r="M164" s="31"/>
      <c r="N164" s="31" t="s">
        <v>260</v>
      </c>
      <c r="O164" s="31" t="s">
        <v>313</v>
      </c>
      <c r="P164" s="31"/>
      <c r="Q164" s="31" t="s">
        <v>263</v>
      </c>
      <c r="R164" s="31" t="str">
        <f>VLOOKUP(Táblázat1[[#This Row],[ORR_ssz]],hirdetett_K_ORR[#All],6,0)</f>
        <v>H:14:00-16:00(Távolléti oktatás (TÁVOLLÉTI))</v>
      </c>
      <c r="S164" s="31" t="s">
        <v>1076</v>
      </c>
      <c r="T164" s="31" t="s">
        <v>1076</v>
      </c>
      <c r="U164" s="31"/>
      <c r="V164" s="33"/>
      <c r="W164" s="36" t="s">
        <v>952</v>
      </c>
      <c r="X164" s="31" t="s">
        <v>952</v>
      </c>
      <c r="Y164" s="31"/>
      <c r="BW164"/>
    </row>
    <row r="165" spans="1:75" ht="30" customHeight="1" x14ac:dyDescent="0.25">
      <c r="A165" s="29" t="s">
        <v>149</v>
      </c>
      <c r="B165" s="27">
        <v>164</v>
      </c>
      <c r="C165" s="29" t="str">
        <f>VLOOKUP(Táblázat1[[#This Row],[ORR_ssz]],hirdetett_K_ORR[#All],7,0)</f>
        <v>J3:XD(AE):BMOD:08</v>
      </c>
      <c r="D165" s="29" t="str">
        <f>VLOOKUP(Táblázat1[[#This Row],[ORR_ssz]],hirdetett_K_ORR[#All],4,0)</f>
        <v>e</v>
      </c>
      <c r="E165" s="31" t="s">
        <v>733</v>
      </c>
      <c r="F165" s="31"/>
      <c r="G165" s="31" t="s">
        <v>30</v>
      </c>
      <c r="H165" s="31" t="s">
        <v>13</v>
      </c>
      <c r="I165" s="32" t="s">
        <v>119</v>
      </c>
      <c r="J165" s="31"/>
      <c r="K165" s="31" t="s">
        <v>734</v>
      </c>
      <c r="L165" s="31" t="s">
        <v>229</v>
      </c>
      <c r="M165" s="31"/>
      <c r="N165" s="31" t="s">
        <v>260</v>
      </c>
      <c r="O165" s="31" t="s">
        <v>313</v>
      </c>
      <c r="P165" s="31"/>
      <c r="Q165" s="31" t="s">
        <v>295</v>
      </c>
      <c r="R165" s="31" t="str">
        <f>VLOOKUP(Táblázat1[[#This Row],[ORR_ssz]],hirdetett_K_ORR[#All],6,0)</f>
        <v>H:14:00-16:00(Távolléti oktatás (TÁVOLLÉTI))</v>
      </c>
      <c r="S165" s="31" t="s">
        <v>1197</v>
      </c>
      <c r="T165" s="31" t="s">
        <v>1210</v>
      </c>
      <c r="U165" s="31"/>
      <c r="V165" s="33"/>
      <c r="W165" s="36" t="s">
        <v>952</v>
      </c>
      <c r="X165" s="31" t="s">
        <v>952</v>
      </c>
      <c r="Y165" s="31"/>
      <c r="BW165"/>
    </row>
    <row r="166" spans="1:75" ht="30" customHeight="1" x14ac:dyDescent="0.25">
      <c r="A166" s="29" t="s">
        <v>149</v>
      </c>
      <c r="B166" s="27">
        <v>165</v>
      </c>
      <c r="C166" s="29" t="str">
        <f>VLOOKUP(Táblázat1[[#This Row],[ORR_ssz]],hirdetett_K_ORR[#All],7,0)</f>
        <v>J4:xFAK(2kr):R03</v>
      </c>
      <c r="D166" s="29" t="str">
        <f>VLOOKUP(Táblázat1[[#This Row],[ORR_ssz]],hirdetett_K_ORR[#All],4,0)</f>
        <v>f</v>
      </c>
      <c r="E166" s="31" t="s">
        <v>1211</v>
      </c>
      <c r="F166" s="31"/>
      <c r="G166" s="31" t="s">
        <v>20</v>
      </c>
      <c r="H166" s="31" t="s">
        <v>13</v>
      </c>
      <c r="I166" s="32"/>
      <c r="J166" s="31" t="s">
        <v>22</v>
      </c>
      <c r="K166" s="31"/>
      <c r="L166" s="31" t="s">
        <v>1196</v>
      </c>
      <c r="M166" s="31"/>
      <c r="N166" s="31" t="s">
        <v>260</v>
      </c>
      <c r="O166" s="31" t="s">
        <v>300</v>
      </c>
      <c r="P166" s="31"/>
      <c r="Q166" s="31" t="s">
        <v>416</v>
      </c>
      <c r="R166" s="31" t="str">
        <f>VLOOKUP(Táblázat1[[#This Row],[ORR_ssz]],hirdetett_K_ORR[#All],6,0)</f>
        <v>H:12:00-14:00(Távolléti oktatás (TÁVOLLÉTI))</v>
      </c>
      <c r="S166" s="31" t="s">
        <v>1197</v>
      </c>
      <c r="T166" s="31" t="s">
        <v>1210</v>
      </c>
      <c r="U166" s="72" t="s">
        <v>264</v>
      </c>
      <c r="V166" s="33"/>
      <c r="W166" s="36" t="s">
        <v>952</v>
      </c>
      <c r="X166" s="31" t="s">
        <v>950</v>
      </c>
      <c r="Y166" s="31"/>
      <c r="BW166"/>
    </row>
    <row r="167" spans="1:75" ht="30" customHeight="1" x14ac:dyDescent="0.25">
      <c r="A167" s="29" t="s">
        <v>149</v>
      </c>
      <c r="B167" s="27">
        <v>166</v>
      </c>
      <c r="C167" s="29" t="str">
        <f>VLOOKUP(Táblázat1[[#This Row],[ORR_ssz]],hirdetett_K_ORR[#All],7,0)</f>
        <v>J4:XFAK(MB):M02</v>
      </c>
      <c r="D167" s="29" t="str">
        <f>VLOOKUP(Táblázat1[[#This Row],[ORR_ssz]],hirdetett_K_ORR[#All],4,0)</f>
        <v>mfB</v>
      </c>
      <c r="E167" s="31" t="s">
        <v>738</v>
      </c>
      <c r="F167" s="31"/>
      <c r="G167" s="31" t="s">
        <v>35</v>
      </c>
      <c r="H167" s="31" t="s">
        <v>13</v>
      </c>
      <c r="I167" s="32"/>
      <c r="J167" s="31" t="s">
        <v>22</v>
      </c>
      <c r="K167" s="31"/>
      <c r="L167" s="31" t="s">
        <v>1212</v>
      </c>
      <c r="M167" s="31"/>
      <c r="N167" s="31" t="s">
        <v>268</v>
      </c>
      <c r="O167" s="31" t="s">
        <v>329</v>
      </c>
      <c r="P167" s="31"/>
      <c r="Q167" s="31" t="s">
        <v>292</v>
      </c>
      <c r="R167" s="31" t="str">
        <f>VLOOKUP(Táblázat1[[#This Row],[ORR_ssz]],hirdetett_K_ORR[#All],6,0)</f>
        <v>K:16:00-18:00(Távolléti oktatás (TÁVOLLÉTI))</v>
      </c>
      <c r="S167" s="31" t="s">
        <v>1076</v>
      </c>
      <c r="T167" s="31" t="s">
        <v>1213</v>
      </c>
      <c r="U167" s="72" t="s">
        <v>264</v>
      </c>
      <c r="V167" s="33"/>
      <c r="W167" s="36" t="s">
        <v>952</v>
      </c>
      <c r="X167" s="31" t="s">
        <v>950</v>
      </c>
      <c r="Y167" s="31"/>
      <c r="BW167"/>
    </row>
    <row r="168" spans="1:75" ht="30" customHeight="1" x14ac:dyDescent="0.25">
      <c r="A168" s="29" t="s">
        <v>149</v>
      </c>
      <c r="B168" s="27">
        <v>167</v>
      </c>
      <c r="C168" s="29" t="str">
        <f>VLOOKUP(Táblázat1[[#This Row],[ORR_ssz]],hirdetett_K_ORR[#All],7,0)</f>
        <v>J3:XD(AE):BMOD:07</v>
      </c>
      <c r="D168" s="29" t="str">
        <f>VLOOKUP(Táblázat1[[#This Row],[ORR_ssz]],hirdetett_K_ORR[#All],4,0)</f>
        <v>e</v>
      </c>
      <c r="E168" s="31" t="s">
        <v>735</v>
      </c>
      <c r="F168" s="31"/>
      <c r="G168" s="31" t="s">
        <v>30</v>
      </c>
      <c r="H168" s="31" t="s">
        <v>13</v>
      </c>
      <c r="I168" s="32" t="s">
        <v>33</v>
      </c>
      <c r="J168" s="31" t="s">
        <v>22</v>
      </c>
      <c r="K168" s="31" t="s">
        <v>736</v>
      </c>
      <c r="L168" s="31" t="s">
        <v>1214</v>
      </c>
      <c r="M168" s="31"/>
      <c r="N168" s="31" t="s">
        <v>279</v>
      </c>
      <c r="O168" s="31" t="s">
        <v>329</v>
      </c>
      <c r="P168" s="31"/>
      <c r="Q168" s="31" t="s">
        <v>388</v>
      </c>
      <c r="R168" s="31" t="str">
        <f>VLOOKUP(Táblázat1[[#This Row],[ORR_ssz]],hirdetett_K_ORR[#All],6,0)</f>
        <v>CS:16:00-18:00(Távolléti oktatás (TÁVOLLÉTI))</v>
      </c>
      <c r="S168" s="31" t="s">
        <v>1087</v>
      </c>
      <c r="T168" s="31" t="s">
        <v>1087</v>
      </c>
      <c r="U168" s="31"/>
      <c r="V168" s="33"/>
      <c r="W168" s="36" t="s">
        <v>952</v>
      </c>
      <c r="X168" s="31" t="s">
        <v>952</v>
      </c>
      <c r="Y168" s="31"/>
      <c r="BW168"/>
    </row>
    <row r="169" spans="1:75" ht="30" customHeight="1" x14ac:dyDescent="0.25">
      <c r="A169" s="29" t="s">
        <v>149</v>
      </c>
      <c r="B169" s="27">
        <v>168</v>
      </c>
      <c r="C169" s="29" t="str">
        <f>VLOOKUP(Táblázat1[[#This Row],[ORR_ssz]],hirdetett_K_ORR[#All],7,0)</f>
        <v>J4:XFAK(MB):O02</v>
      </c>
      <c r="D169" s="29" t="str">
        <f>VLOOKUP(Táblázat1[[#This Row],[ORR_ssz]],hirdetett_K_ORR[#All],4,0)</f>
        <v>mfB</v>
      </c>
      <c r="E169" s="31" t="s">
        <v>740</v>
      </c>
      <c r="F169" s="31"/>
      <c r="G169" s="31" t="s">
        <v>35</v>
      </c>
      <c r="H169" s="31" t="s">
        <v>13</v>
      </c>
      <c r="I169" s="32"/>
      <c r="J169" s="31" t="s">
        <v>22</v>
      </c>
      <c r="K169" s="31"/>
      <c r="L169" s="31" t="s">
        <v>1215</v>
      </c>
      <c r="M169" s="31"/>
      <c r="N169" s="31"/>
      <c r="O169" s="31"/>
      <c r="P169" s="31" t="s">
        <v>1216</v>
      </c>
      <c r="Q169" s="31"/>
      <c r="R169" s="31">
        <f>VLOOKUP(Táblázat1[[#This Row],[ORR_ssz]],hirdetett_K_ORR[#All],6,0)</f>
        <v>0</v>
      </c>
      <c r="S169" s="31" t="s">
        <v>1197</v>
      </c>
      <c r="T169" s="31" t="s">
        <v>1210</v>
      </c>
      <c r="U169" s="31"/>
      <c r="V169" s="33"/>
      <c r="W169" s="36" t="s">
        <v>952</v>
      </c>
      <c r="X169" s="31" t="s">
        <v>952</v>
      </c>
      <c r="Y169" s="31"/>
      <c r="BW169"/>
    </row>
    <row r="170" spans="1:75" ht="30" customHeight="1" x14ac:dyDescent="0.25">
      <c r="A170" s="29" t="s">
        <v>149</v>
      </c>
      <c r="B170" s="27">
        <v>170</v>
      </c>
      <c r="C170" s="29" t="str">
        <f>VLOOKUP(Táblázat1[[#This Row],[ORR_ssz]],hirdetett_K_ORR[#All],7,0)</f>
        <v>J3:xD(ae):Bmod:K02</v>
      </c>
      <c r="D170" s="29" t="str">
        <f>VLOOKUP(Táblázat1[[#This Row],[ORR_ssz]],hirdetett_K_ORR[#All],4,0)</f>
        <v>e</v>
      </c>
      <c r="E170" s="31" t="s">
        <v>737</v>
      </c>
      <c r="F170" s="31"/>
      <c r="G170" s="31" t="s">
        <v>30</v>
      </c>
      <c r="H170" s="31" t="s">
        <v>13</v>
      </c>
      <c r="I170" s="32" t="s">
        <v>33</v>
      </c>
      <c r="J170" s="31" t="s">
        <v>22</v>
      </c>
      <c r="K170" s="31" t="s">
        <v>582</v>
      </c>
      <c r="L170" s="31" t="s">
        <v>229</v>
      </c>
      <c r="M170" s="31"/>
      <c r="N170" s="31" t="s">
        <v>260</v>
      </c>
      <c r="O170" s="73" t="s">
        <v>288</v>
      </c>
      <c r="P170" s="31"/>
      <c r="Q170" s="247" t="s">
        <v>371</v>
      </c>
      <c r="R170" s="31" t="str">
        <f>VLOOKUP(Táblázat1[[#This Row],[ORR_ssz]],hirdetett_K_ORR[#All],6,0)</f>
        <v>H:10:00-12:00(Távolléti oktatás (TÁVOLLÉTI))</v>
      </c>
      <c r="S170" s="31" t="s">
        <v>1076</v>
      </c>
      <c r="T170" s="31" t="s">
        <v>1076</v>
      </c>
      <c r="U170" s="31"/>
      <c r="V170" s="33"/>
      <c r="W170" s="36" t="s">
        <v>952</v>
      </c>
      <c r="X170" s="31" t="s">
        <v>952</v>
      </c>
      <c r="Y170" s="31"/>
      <c r="BW170"/>
    </row>
    <row r="171" spans="1:75" ht="30" customHeight="1" x14ac:dyDescent="0.25">
      <c r="A171" s="29" t="s">
        <v>37</v>
      </c>
      <c r="B171" s="27">
        <v>171</v>
      </c>
      <c r="C171" s="29" t="str">
        <f>VLOOKUP(Táblázat1[[#This Row],[ORR_ssz]],hirdetett_K_ORR[#All],7,0)</f>
        <v>J4:xFAK(4kr):K01</v>
      </c>
      <c r="D171" s="29" t="str">
        <f>VLOOKUP(Táblázat1[[#This Row],[ORR_ssz]],hirdetett_K_ORR[#All],4,0)</f>
        <v>f</v>
      </c>
      <c r="E171" s="31" t="s">
        <v>1219</v>
      </c>
      <c r="F171" s="31"/>
      <c r="G171" s="31" t="s">
        <v>20</v>
      </c>
      <c r="H171" s="31" t="s">
        <v>13</v>
      </c>
      <c r="I171" s="32"/>
      <c r="J171" s="31" t="s">
        <v>22</v>
      </c>
      <c r="K171" s="31" t="s">
        <v>238</v>
      </c>
      <c r="L171" s="31" t="s">
        <v>1220</v>
      </c>
      <c r="M171" s="31"/>
      <c r="N171" s="31"/>
      <c r="O171" s="31" t="s">
        <v>269</v>
      </c>
      <c r="P171" s="31" t="s">
        <v>1221</v>
      </c>
      <c r="Q171" s="31" t="s">
        <v>412</v>
      </c>
      <c r="R171" s="31" t="str">
        <f>VLOOKUP(Táblázat1[[#This Row],[ORR_ssz]],hirdetett_K_ORR[#All],6,0)</f>
        <v>H:08:00-10:00(Távolléti oktatás (TÁVOLLÉTI)); SZE:08:00-10:00(Távolléti oktatás (TÁVOLLÉTI))</v>
      </c>
      <c r="S171" s="31" t="s">
        <v>990</v>
      </c>
      <c r="T171" s="31" t="s">
        <v>990</v>
      </c>
      <c r="U171" s="31" t="s">
        <v>264</v>
      </c>
      <c r="V171" s="33"/>
      <c r="W171" s="36" t="s">
        <v>952</v>
      </c>
      <c r="X171" s="31" t="s">
        <v>952</v>
      </c>
      <c r="Y171" s="31"/>
      <c r="BW171"/>
    </row>
    <row r="172" spans="1:75" ht="30" customHeight="1" x14ac:dyDescent="0.25">
      <c r="A172" s="29" t="s">
        <v>37</v>
      </c>
      <c r="B172" s="27">
        <v>172</v>
      </c>
      <c r="C172" s="29" t="str">
        <f>VLOOKUP(Táblázat1[[#This Row],[ORR_ssz]],hirdetett_K_ORR[#All],7,0)</f>
        <v>J4:xFAK(2kr):K19</v>
      </c>
      <c r="D172" s="29" t="str">
        <f>VLOOKUP(Táblázat1[[#This Row],[ORR_ssz]],hirdetett_K_ORR[#All],4,0)</f>
        <v>f1</v>
      </c>
      <c r="E172" s="31" t="s">
        <v>496</v>
      </c>
      <c r="F172" s="31"/>
      <c r="G172" s="31" t="s">
        <v>20</v>
      </c>
      <c r="H172" s="31" t="s">
        <v>13</v>
      </c>
      <c r="I172" s="32"/>
      <c r="J172" s="31" t="s">
        <v>22</v>
      </c>
      <c r="K172" s="31"/>
      <c r="L172" s="31">
        <v>20</v>
      </c>
      <c r="M172" s="31"/>
      <c r="N172" s="31" t="s">
        <v>260</v>
      </c>
      <c r="O172" s="31" t="s">
        <v>313</v>
      </c>
      <c r="P172" s="31"/>
      <c r="Q172" s="31"/>
      <c r="R172" s="31" t="str">
        <f>VLOOKUP(Táblázat1[[#This Row],[ORR_ssz]],hirdetett_K_ORR[#All],6,0)</f>
        <v>H:14:00-16:00(Távolléti oktatás (TÁVOLLÉTI))</v>
      </c>
      <c r="S172" s="31" t="s">
        <v>497</v>
      </c>
      <c r="T172" s="31" t="s">
        <v>497</v>
      </c>
      <c r="U172" s="31"/>
      <c r="V172" s="33"/>
      <c r="W172" s="36" t="s">
        <v>952</v>
      </c>
      <c r="X172" s="37" t="s">
        <v>952</v>
      </c>
      <c r="Y172" s="31"/>
      <c r="BW172"/>
    </row>
    <row r="173" spans="1:75" ht="30" customHeight="1" x14ac:dyDescent="0.25">
      <c r="A173" s="29" t="s">
        <v>37</v>
      </c>
      <c r="B173" s="27">
        <v>173</v>
      </c>
      <c r="C173" s="29" t="str">
        <f>VLOOKUP(Táblázat1[[#This Row],[ORR_ssz]],hirdetett_K_ORR[#All],7,0)</f>
        <v>J4:xFAK(2kr):K19</v>
      </c>
      <c r="D173" s="29" t="str">
        <f>VLOOKUP(Táblázat1[[#This Row],[ORR_ssz]],hirdetett_K_ORR[#All],4,0)</f>
        <v>f2</v>
      </c>
      <c r="E173" s="31" t="s">
        <v>496</v>
      </c>
      <c r="F173" s="31"/>
      <c r="G173" s="31" t="s">
        <v>20</v>
      </c>
      <c r="H173" s="31" t="s">
        <v>13</v>
      </c>
      <c r="I173" s="32"/>
      <c r="J173" s="31" t="s">
        <v>22</v>
      </c>
      <c r="K173" s="31"/>
      <c r="L173" s="31">
        <v>20</v>
      </c>
      <c r="M173" s="31"/>
      <c r="N173" s="31" t="s">
        <v>268</v>
      </c>
      <c r="O173" s="31" t="s">
        <v>313</v>
      </c>
      <c r="P173" s="31"/>
      <c r="Q173" s="31"/>
      <c r="R173" s="31" t="str">
        <f>VLOOKUP(Táblázat1[[#This Row],[ORR_ssz]],hirdetett_K_ORR[#All],6,0)</f>
        <v>K:14:00-16:00(Távolléti oktatás (TÁVOLLÉTI))</v>
      </c>
      <c r="S173" s="31" t="s">
        <v>497</v>
      </c>
      <c r="T173" s="31" t="s">
        <v>497</v>
      </c>
      <c r="U173" s="31"/>
      <c r="V173" s="33"/>
      <c r="W173" s="36" t="s">
        <v>952</v>
      </c>
      <c r="X173" s="31" t="s">
        <v>952</v>
      </c>
      <c r="Y173" s="31"/>
      <c r="BW173"/>
    </row>
    <row r="174" spans="1:75" ht="30" customHeight="1" x14ac:dyDescent="0.25">
      <c r="A174" s="30" t="s">
        <v>37</v>
      </c>
      <c r="B174" s="27">
        <v>174</v>
      </c>
      <c r="C174" s="30" t="str">
        <f>VLOOKUP(Táblázat1[[#This Row],[ORR_ssz]],hirdetett_K_ORR[#All],7,0)</f>
        <v>J4:xFAK(2kr):K19</v>
      </c>
      <c r="D174" s="30" t="str">
        <f>VLOOKUP(Táblázat1[[#This Row],[ORR_ssz]],hirdetett_K_ORR[#All],4,0)</f>
        <v>f3</v>
      </c>
      <c r="E174" s="37" t="s">
        <v>496</v>
      </c>
      <c r="F174" s="37"/>
      <c r="G174" s="37" t="s">
        <v>20</v>
      </c>
      <c r="H174" s="37" t="s">
        <v>13</v>
      </c>
      <c r="I174" s="38"/>
      <c r="J174" s="37" t="s">
        <v>22</v>
      </c>
      <c r="K174" s="37"/>
      <c r="L174" s="37">
        <v>20</v>
      </c>
      <c r="M174" s="37"/>
      <c r="N174" s="37" t="s">
        <v>274</v>
      </c>
      <c r="O174" s="37" t="s">
        <v>329</v>
      </c>
      <c r="P174" s="37"/>
      <c r="Q174" s="37"/>
      <c r="R174" s="37" t="str">
        <f>VLOOKUP(Táblázat1[[#This Row],[ORR_ssz]],hirdetett_K_ORR[#All],6,0)</f>
        <v>SZE:16:00-18:00(Távolléti oktatás (TÁVOLLÉTI))</v>
      </c>
      <c r="S174" s="37" t="s">
        <v>497</v>
      </c>
      <c r="T174" s="37" t="s">
        <v>497</v>
      </c>
      <c r="U174" s="37"/>
      <c r="V174" s="39"/>
      <c r="W174" s="36" t="s">
        <v>952</v>
      </c>
      <c r="X174" s="37" t="s">
        <v>952</v>
      </c>
      <c r="Y174" s="37"/>
      <c r="BW174"/>
    </row>
    <row r="175" spans="1:75" ht="30" customHeight="1" x14ac:dyDescent="0.25">
      <c r="A175" s="29" t="s">
        <v>37</v>
      </c>
      <c r="B175" s="27">
        <v>175</v>
      </c>
      <c r="C175" s="29" t="str">
        <f>VLOOKUP(Táblázat1[[#This Row],[ORR_ssz]],hirdetett_K_ORR[#All],7,0)</f>
        <v>J4:XFAK(MN):R01</v>
      </c>
      <c r="D175" s="29" t="str">
        <f>VLOOKUP(Táblázat1[[#This Row],[ORR_ssz]],hirdetett_K_ORR[#All],4,0)</f>
        <v>mfN</v>
      </c>
      <c r="E175" s="31" t="s">
        <v>1226</v>
      </c>
      <c r="F175" s="31"/>
      <c r="G175" s="31" t="s">
        <v>151</v>
      </c>
      <c r="H175" s="31" t="s">
        <v>13</v>
      </c>
      <c r="I175" s="32"/>
      <c r="J175" s="31" t="s">
        <v>22</v>
      </c>
      <c r="K175" s="31" t="s">
        <v>1227</v>
      </c>
      <c r="L175" s="31">
        <v>20</v>
      </c>
      <c r="M175" s="31"/>
      <c r="N175" s="31" t="s">
        <v>279</v>
      </c>
      <c r="O175" s="31" t="s">
        <v>342</v>
      </c>
      <c r="P175" s="31"/>
      <c r="Q175" s="31" t="s">
        <v>392</v>
      </c>
      <c r="R175" s="31" t="str">
        <f>VLOOKUP(Táblázat1[[#This Row],[ORR_ssz]],hirdetett_K_ORR[#All],6,0)</f>
        <v>CS:18:00-20:00(Távolléti oktatás (TÁVOLLÉTI))</v>
      </c>
      <c r="S175" s="31" t="s">
        <v>992</v>
      </c>
      <c r="T175" s="31" t="s">
        <v>992</v>
      </c>
      <c r="U175" s="31" t="s">
        <v>264</v>
      </c>
      <c r="V175" s="33"/>
      <c r="W175" s="36" t="s">
        <v>952</v>
      </c>
      <c r="X175" s="31" t="s">
        <v>950</v>
      </c>
      <c r="Y175" s="31"/>
      <c r="BW175"/>
    </row>
    <row r="176" spans="1:75" ht="30" customHeight="1" x14ac:dyDescent="0.25">
      <c r="A176" s="29" t="s">
        <v>37</v>
      </c>
      <c r="B176" s="27">
        <v>176</v>
      </c>
      <c r="C176" s="29" t="str">
        <f>VLOOKUP(Táblázat1[[#This Row],[ORR_ssz]],hirdetett_K_ORR[#All],7,0)</f>
        <v>J3:XFAK(2 Ó.):D45</v>
      </c>
      <c r="D176" s="29" t="str">
        <f>VLOOKUP(Táblázat1[[#This Row],[ORR_ssz]],hirdetett_K_ORR[#All],4,0)</f>
        <v>f</v>
      </c>
      <c r="E176" s="31" t="s">
        <v>1225</v>
      </c>
      <c r="F176" s="31"/>
      <c r="G176" s="31" t="s">
        <v>20</v>
      </c>
      <c r="H176" s="31" t="s">
        <v>13</v>
      </c>
      <c r="I176" s="32"/>
      <c r="J176" s="31" t="s">
        <v>22</v>
      </c>
      <c r="K176" s="31" t="s">
        <v>1222</v>
      </c>
      <c r="L176" s="31"/>
      <c r="M176" s="31"/>
      <c r="N176" s="31" t="s">
        <v>274</v>
      </c>
      <c r="O176" s="31" t="s">
        <v>342</v>
      </c>
      <c r="P176" s="31"/>
      <c r="Q176" s="31" t="s">
        <v>400</v>
      </c>
      <c r="R176" s="31" t="str">
        <f>VLOOKUP(Táblázat1[[#This Row],[ORR_ssz]],hirdetett_K_ORR[#All],6,0)</f>
        <v>SZE:18:00-20:00(Távolléti oktatás (TÁVOLLÉTI))</v>
      </c>
      <c r="S176" s="31" t="s">
        <v>991</v>
      </c>
      <c r="T176" s="31" t="s">
        <v>1224</v>
      </c>
      <c r="U176" s="31"/>
      <c r="V176" s="33"/>
      <c r="W176" s="36" t="s">
        <v>952</v>
      </c>
      <c r="X176" s="31" t="s">
        <v>950</v>
      </c>
      <c r="Y176" s="31"/>
      <c r="BW176"/>
    </row>
    <row r="177" spans="1:75" ht="30" customHeight="1" x14ac:dyDescent="0.25">
      <c r="A177" s="29" t="s">
        <v>37</v>
      </c>
      <c r="B177" s="27">
        <v>177</v>
      </c>
      <c r="C177" s="29" t="str">
        <f>VLOOKUP(Táblázat1[[#This Row],[ORR_ssz]],hirdetett_K_ORR[#All],7,0)</f>
        <v>J4:xFAK(2kr):J06</v>
      </c>
      <c r="D177" s="29" t="str">
        <f>VLOOKUP(Táblázat1[[#This Row],[ORR_ssz]],hirdetett_K_ORR[#All],4,0)</f>
        <v>f</v>
      </c>
      <c r="E177" s="31" t="s">
        <v>494</v>
      </c>
      <c r="F177" s="31"/>
      <c r="G177" s="31" t="s">
        <v>20</v>
      </c>
      <c r="H177" s="31" t="s">
        <v>13</v>
      </c>
      <c r="I177" s="32"/>
      <c r="J177" s="31" t="s">
        <v>22</v>
      </c>
      <c r="K177" s="31" t="s">
        <v>1222</v>
      </c>
      <c r="L177" s="31"/>
      <c r="M177" s="31"/>
      <c r="N177" s="31" t="s">
        <v>268</v>
      </c>
      <c r="O177" s="31" t="s">
        <v>300</v>
      </c>
      <c r="P177" s="31"/>
      <c r="Q177" s="31"/>
      <c r="R177" s="31" t="str">
        <f>VLOOKUP(Táblázat1[[#This Row],[ORR_ssz]],hirdetett_K_ORR[#All],6,0)</f>
        <v>K:12:00-14:00(Távolléti oktatás (TÁVOLLÉTI))</v>
      </c>
      <c r="S177" s="31" t="s">
        <v>991</v>
      </c>
      <c r="T177" s="31" t="s">
        <v>991</v>
      </c>
      <c r="U177" s="31" t="s">
        <v>264</v>
      </c>
      <c r="V177" s="33"/>
      <c r="W177" s="36" t="s">
        <v>952</v>
      </c>
      <c r="X177" s="31" t="s">
        <v>950</v>
      </c>
      <c r="Y177" s="31"/>
      <c r="BW177"/>
    </row>
    <row r="178" spans="1:75" ht="30" customHeight="1" x14ac:dyDescent="0.25">
      <c r="A178" s="29" t="s">
        <v>37</v>
      </c>
      <c r="B178" s="27">
        <v>178</v>
      </c>
      <c r="C178" s="29" t="str">
        <f>VLOOKUP(Táblázat1[[#This Row],[ORR_ssz]],hirdetett_K_ORR[#All],7,0)</f>
        <v>J3:xFAK (mC):I01</v>
      </c>
      <c r="D178" s="29" t="str">
        <f>VLOOKUP(Táblázat1[[#This Row],[ORR_ssz]],hirdetett_K_ORR[#All],4,0)</f>
        <v>mfC</v>
      </c>
      <c r="E178" s="31" t="s">
        <v>1223</v>
      </c>
      <c r="F178" s="31"/>
      <c r="G178" s="31" t="s">
        <v>147</v>
      </c>
      <c r="H178" s="31" t="s">
        <v>13</v>
      </c>
      <c r="I178" s="32"/>
      <c r="J178" s="31" t="s">
        <v>22</v>
      </c>
      <c r="K178" s="31" t="s">
        <v>1222</v>
      </c>
      <c r="L178" s="31"/>
      <c r="M178" s="31"/>
      <c r="N178" s="31" t="s">
        <v>274</v>
      </c>
      <c r="O178" s="31" t="s">
        <v>313</v>
      </c>
      <c r="P178" s="31"/>
      <c r="Q178" s="31" t="s">
        <v>400</v>
      </c>
      <c r="R178" s="31" t="str">
        <f>VLOOKUP(Táblázat1[[#This Row],[ORR_ssz]],hirdetett_K_ORR[#All],6,0)</f>
        <v>SZE:14:00-16:00(Távolléti oktatás (TÁVOLLÉTI))</v>
      </c>
      <c r="S178" s="31" t="s">
        <v>991</v>
      </c>
      <c r="T178" s="31" t="s">
        <v>1224</v>
      </c>
      <c r="U178" s="31" t="s">
        <v>264</v>
      </c>
      <c r="V178" s="33"/>
      <c r="W178" s="36" t="s">
        <v>952</v>
      </c>
      <c r="X178" s="31" t="s">
        <v>950</v>
      </c>
      <c r="Y178" s="31"/>
      <c r="BW178"/>
    </row>
    <row r="179" spans="1:75" ht="30" customHeight="1" x14ac:dyDescent="0.25">
      <c r="A179" s="29" t="s">
        <v>37</v>
      </c>
      <c r="B179" s="27">
        <v>179</v>
      </c>
      <c r="C179" s="29" t="str">
        <f>VLOOKUP(Táblázat1[[#This Row],[ORR_ssz]],hirdetett_K_ORR[#All],7,0)</f>
        <v>J3:XFAK(2 Ó.):I15</v>
      </c>
      <c r="D179" s="29" t="str">
        <f>VLOOKUP(Táblázat1[[#This Row],[ORR_ssz]],hirdetett_K_ORR[#All],4,0)</f>
        <v>f</v>
      </c>
      <c r="E179" s="31" t="s">
        <v>495</v>
      </c>
      <c r="F179" s="31"/>
      <c r="G179" s="31" t="s">
        <v>20</v>
      </c>
      <c r="H179" s="31" t="s">
        <v>13</v>
      </c>
      <c r="I179" s="32"/>
      <c r="J179" s="31" t="s">
        <v>22</v>
      </c>
      <c r="K179" s="31" t="s">
        <v>1222</v>
      </c>
      <c r="L179" s="31"/>
      <c r="M179" s="31"/>
      <c r="N179" s="72" t="s">
        <v>268</v>
      </c>
      <c r="O179" s="72" t="s">
        <v>269</v>
      </c>
      <c r="P179" s="31"/>
      <c r="Q179" s="31" t="s">
        <v>400</v>
      </c>
      <c r="R179" s="31" t="str">
        <f>VLOOKUP(Táblázat1[[#This Row],[ORR_ssz]],hirdetett_K_ORR[#All],6,0)</f>
        <v>K:08:00-10:00(Távolléti oktatás (TÁVOLLÉTI))</v>
      </c>
      <c r="S179" s="31" t="s">
        <v>991</v>
      </c>
      <c r="T179" s="31" t="s">
        <v>991</v>
      </c>
      <c r="U179" s="31" t="s">
        <v>264</v>
      </c>
      <c r="V179" s="33"/>
      <c r="W179" s="36" t="s">
        <v>952</v>
      </c>
      <c r="X179" s="31" t="s">
        <v>950</v>
      </c>
      <c r="Y179" s="31"/>
      <c r="BW179"/>
    </row>
    <row r="180" spans="1:75" ht="30" customHeight="1" x14ac:dyDescent="0.25">
      <c r="A180" s="29" t="s">
        <v>37</v>
      </c>
      <c r="B180" s="27">
        <v>180</v>
      </c>
      <c r="C180" s="29" t="str">
        <f>VLOOKUP(Táblázat1[[#This Row],[ORR_ssz]],hirdetett_K_ORR[#All],7,0)</f>
        <v>J4:xFAK(2kr):M22</v>
      </c>
      <c r="D180" s="29" t="str">
        <f>VLOOKUP(Táblázat1[[#This Row],[ORR_ssz]],hirdetett_K_ORR[#All],4,0)</f>
        <v>f</v>
      </c>
      <c r="E180" s="31" t="s">
        <v>499</v>
      </c>
      <c r="F180" s="31"/>
      <c r="G180" s="31" t="s">
        <v>20</v>
      </c>
      <c r="H180" s="31" t="s">
        <v>13</v>
      </c>
      <c r="I180" s="32"/>
      <c r="J180" s="31" t="s">
        <v>22</v>
      </c>
      <c r="K180" s="31"/>
      <c r="L180" s="31">
        <v>20</v>
      </c>
      <c r="M180" s="31"/>
      <c r="N180" s="31" t="s">
        <v>279</v>
      </c>
      <c r="O180" s="31" t="s">
        <v>329</v>
      </c>
      <c r="P180" s="31"/>
      <c r="Q180" s="31"/>
      <c r="R180" s="31" t="str">
        <f>VLOOKUP(Táblázat1[[#This Row],[ORR_ssz]],hirdetett_K_ORR[#All],6,0)</f>
        <v>CS:16:00-18:00(Távolléti oktatás (TÁVOLLÉTI))</v>
      </c>
      <c r="S180" s="31" t="s">
        <v>497</v>
      </c>
      <c r="T180" s="31" t="s">
        <v>497</v>
      </c>
      <c r="U180" s="31"/>
      <c r="V180" s="33"/>
      <c r="W180" s="36" t="s">
        <v>952</v>
      </c>
      <c r="X180" s="31" t="s">
        <v>952</v>
      </c>
      <c r="Y180" s="31"/>
      <c r="BW180"/>
    </row>
    <row r="181" spans="1:75" ht="30" customHeight="1" x14ac:dyDescent="0.25">
      <c r="A181" s="29" t="s">
        <v>37</v>
      </c>
      <c r="B181" s="27">
        <v>181</v>
      </c>
      <c r="C181" s="29" t="str">
        <f>VLOOKUP(Táblázat1[[#This Row],[ORR_ssz]],hirdetett_K_ORR[#All],7,0)</f>
        <v>J4:INYSZI:FR:B1</v>
      </c>
      <c r="D181" s="29" t="str">
        <f>VLOOKUP(Táblázat1[[#This Row],[ORR_ssz]],hirdetett_K_ORR[#All],4,0)</f>
        <v>sz01</v>
      </c>
      <c r="E181" s="31" t="s">
        <v>237</v>
      </c>
      <c r="F181" s="31"/>
      <c r="G181" s="31" t="s">
        <v>23</v>
      </c>
      <c r="H181" s="31" t="s">
        <v>22</v>
      </c>
      <c r="I181" s="32">
        <v>2</v>
      </c>
      <c r="J181" s="31"/>
      <c r="K181" s="31" t="s">
        <v>238</v>
      </c>
      <c r="L181" s="31">
        <v>12</v>
      </c>
      <c r="M181" s="31"/>
      <c r="N181" s="31" t="s">
        <v>260</v>
      </c>
      <c r="O181" s="31" t="s">
        <v>300</v>
      </c>
      <c r="P181" s="31"/>
      <c r="Q181" s="31" t="s">
        <v>2608</v>
      </c>
      <c r="R181" s="31" t="str">
        <f>VLOOKUP(Táblázat1[[#This Row],[ORR_ssz]],hirdetett_K_ORR[#All],6,0)</f>
        <v>H:12:00-14:00(Távolléti oktatás (TÁVOLLÉTI))</v>
      </c>
      <c r="S181" s="31" t="s">
        <v>990</v>
      </c>
      <c r="T181" s="31" t="s">
        <v>990</v>
      </c>
      <c r="U181" s="31"/>
      <c r="V181" s="33"/>
      <c r="W181" s="36" t="s">
        <v>952</v>
      </c>
      <c r="X181" s="31" t="s">
        <v>952</v>
      </c>
      <c r="Y181" s="31"/>
      <c r="BW181"/>
    </row>
    <row r="182" spans="1:75" ht="30" customHeight="1" x14ac:dyDescent="0.25">
      <c r="A182" s="29" t="s">
        <v>37</v>
      </c>
      <c r="B182" s="27">
        <v>182</v>
      </c>
      <c r="C182" s="29" t="str">
        <f>VLOOKUP(Táblázat1[[#This Row],[ORR_ssz]],hirdetett_K_ORR[#All],7,0)</f>
        <v>J4:INYSZI:FR:B1</v>
      </c>
      <c r="D182" s="29" t="str">
        <f>VLOOKUP(Táblázat1[[#This Row],[ORR_ssz]],hirdetett_K_ORR[#All],4,0)</f>
        <v>sz02</v>
      </c>
      <c r="E182" s="31" t="s">
        <v>239</v>
      </c>
      <c r="F182" s="31"/>
      <c r="G182" s="31" t="s">
        <v>23</v>
      </c>
      <c r="H182" s="31" t="s">
        <v>22</v>
      </c>
      <c r="I182" s="32">
        <v>2</v>
      </c>
      <c r="J182" s="31"/>
      <c r="K182" s="31" t="s">
        <v>238</v>
      </c>
      <c r="L182" s="31">
        <v>12</v>
      </c>
      <c r="M182" s="31"/>
      <c r="N182" s="31" t="s">
        <v>274</v>
      </c>
      <c r="O182" s="31" t="s">
        <v>300</v>
      </c>
      <c r="P182" s="31"/>
      <c r="Q182" s="31" t="s">
        <v>2608</v>
      </c>
      <c r="R182" s="31" t="str">
        <f>VLOOKUP(Táblázat1[[#This Row],[ORR_ssz]],hirdetett_K_ORR[#All],6,0)</f>
        <v>SZE:12:00-14:00(Távolléti oktatás (TÁVOLLÉTI))</v>
      </c>
      <c r="S182" s="31" t="s">
        <v>990</v>
      </c>
      <c r="T182" s="31" t="s">
        <v>990</v>
      </c>
      <c r="U182" s="31"/>
      <c r="V182" s="33"/>
      <c r="W182" s="36" t="s">
        <v>952</v>
      </c>
      <c r="X182" s="31" t="s">
        <v>952</v>
      </c>
      <c r="Y182" s="31"/>
      <c r="BW182"/>
    </row>
    <row r="183" spans="1:75" ht="30" customHeight="1" x14ac:dyDescent="0.25">
      <c r="A183" s="29" t="s">
        <v>37</v>
      </c>
      <c r="B183" s="27">
        <v>183</v>
      </c>
      <c r="C183" s="29" t="str">
        <f>VLOOKUP(Táblázat1[[#This Row],[ORR_ssz]],hirdetett_K_ORR[#All],7,0)</f>
        <v>J4:INYSZI:DE:B2</v>
      </c>
      <c r="D183" s="29" t="str">
        <f>VLOOKUP(Táblázat1[[#This Row],[ORR_ssz]],hirdetett_K_ORR[#All],4,0)</f>
        <v>sz03</v>
      </c>
      <c r="E183" s="31" t="s">
        <v>240</v>
      </c>
      <c r="F183" s="31"/>
      <c r="G183" s="31" t="s">
        <v>23</v>
      </c>
      <c r="H183" s="31" t="s">
        <v>22</v>
      </c>
      <c r="I183" s="32">
        <v>2</v>
      </c>
      <c r="J183" s="31"/>
      <c r="K183" s="31" t="s">
        <v>241</v>
      </c>
      <c r="L183" s="31">
        <v>20</v>
      </c>
      <c r="M183" s="31"/>
      <c r="N183" s="31" t="s">
        <v>279</v>
      </c>
      <c r="O183" s="31" t="s">
        <v>288</v>
      </c>
      <c r="P183" s="31"/>
      <c r="Q183" s="31" t="s">
        <v>2608</v>
      </c>
      <c r="R183" s="31" t="str">
        <f>VLOOKUP(Táblázat1[[#This Row],[ORR_ssz]],hirdetett_K_ORR[#All],6,0)</f>
        <v>CS:10:00-12:00(Távolléti oktatás (TÁVOLLÉTI))</v>
      </c>
      <c r="S183" s="31" t="s">
        <v>991</v>
      </c>
      <c r="T183" s="31" t="s">
        <v>991</v>
      </c>
      <c r="U183" s="31"/>
      <c r="V183" s="33"/>
      <c r="W183" s="36" t="s">
        <v>952</v>
      </c>
      <c r="X183" s="31" t="s">
        <v>950</v>
      </c>
      <c r="Y183" s="31"/>
      <c r="BW183"/>
    </row>
    <row r="184" spans="1:75" ht="30" customHeight="1" x14ac:dyDescent="0.25">
      <c r="A184" s="29" t="s">
        <v>37</v>
      </c>
      <c r="B184" s="27">
        <v>184</v>
      </c>
      <c r="C184" s="29" t="str">
        <f>VLOOKUP(Táblázat1[[#This Row],[ORR_ssz]],hirdetett_K_ORR[#All],7,0)</f>
        <v>J4:INYSZI:DE:B2</v>
      </c>
      <c r="D184" s="29" t="str">
        <f>VLOOKUP(Táblázat1[[#This Row],[ORR_ssz]],hirdetett_K_ORR[#All],4,0)</f>
        <v>sz04</v>
      </c>
      <c r="E184" s="31" t="s">
        <v>242</v>
      </c>
      <c r="F184" s="31"/>
      <c r="G184" s="31" t="s">
        <v>23</v>
      </c>
      <c r="H184" s="31" t="s">
        <v>22</v>
      </c>
      <c r="I184" s="32">
        <v>2</v>
      </c>
      <c r="J184" s="31"/>
      <c r="K184" s="31" t="s">
        <v>241</v>
      </c>
      <c r="L184" s="31">
        <v>20</v>
      </c>
      <c r="M184" s="31"/>
      <c r="N184" s="31" t="s">
        <v>279</v>
      </c>
      <c r="O184" s="31" t="s">
        <v>313</v>
      </c>
      <c r="P184" s="31"/>
      <c r="Q184" s="31" t="s">
        <v>2608</v>
      </c>
      <c r="R184" s="31" t="str">
        <f>VLOOKUP(Táblázat1[[#This Row],[ORR_ssz]],hirdetett_K_ORR[#All],6,0)</f>
        <v>CS:14:00-16:00(Távolléti oktatás (TÁVOLLÉTI))</v>
      </c>
      <c r="S184" s="31" t="s">
        <v>991</v>
      </c>
      <c r="T184" s="31" t="s">
        <v>991</v>
      </c>
      <c r="U184" s="31"/>
      <c r="V184" s="33"/>
      <c r="W184" s="36" t="s">
        <v>952</v>
      </c>
      <c r="X184" s="31" t="s">
        <v>950</v>
      </c>
      <c r="Y184" s="31"/>
      <c r="BW184"/>
    </row>
    <row r="185" spans="1:75" ht="30" customHeight="1" x14ac:dyDescent="0.25">
      <c r="A185" s="29" t="s">
        <v>37</v>
      </c>
      <c r="B185" s="27">
        <v>185</v>
      </c>
      <c r="C185" s="29" t="str">
        <f>VLOOKUP(Táblázat1[[#This Row],[ORR_ssz]],hirdetett_K_ORR[#All],7,0)</f>
        <v>J4:INYSZI:IT:B1</v>
      </c>
      <c r="D185" s="29" t="str">
        <f>VLOOKUP(Táblázat1[[#This Row],[ORR_ssz]],hirdetett_K_ORR[#All],4,0)</f>
        <v>sz05</v>
      </c>
      <c r="E185" s="31" t="s">
        <v>243</v>
      </c>
      <c r="F185" s="31"/>
      <c r="G185" s="31" t="s">
        <v>23</v>
      </c>
      <c r="H185" s="31" t="s">
        <v>22</v>
      </c>
      <c r="I185" s="32">
        <v>2</v>
      </c>
      <c r="J185" s="31"/>
      <c r="K185" s="31" t="s">
        <v>244</v>
      </c>
      <c r="L185" s="31">
        <v>20</v>
      </c>
      <c r="M185" s="31"/>
      <c r="N185" s="31" t="s">
        <v>268</v>
      </c>
      <c r="O185" s="31" t="s">
        <v>313</v>
      </c>
      <c r="P185" s="31"/>
      <c r="Q185" s="31" t="s">
        <v>2608</v>
      </c>
      <c r="R185" s="31" t="str">
        <f>VLOOKUP(Táblázat1[[#This Row],[ORR_ssz]],hirdetett_K_ORR[#All],6,0)</f>
        <v>K:14:00-16:00(Távolléti oktatás (TÁVOLLÉTI))</v>
      </c>
      <c r="S185" s="31" t="s">
        <v>992</v>
      </c>
      <c r="T185" s="31" t="s">
        <v>992</v>
      </c>
      <c r="U185" s="31"/>
      <c r="V185" s="33"/>
      <c r="W185" s="36" t="s">
        <v>952</v>
      </c>
      <c r="X185" s="34" t="s">
        <v>950</v>
      </c>
      <c r="Y185" s="31"/>
      <c r="BW185"/>
    </row>
    <row r="186" spans="1:75" ht="30" customHeight="1" x14ac:dyDescent="0.25">
      <c r="A186" s="29" t="s">
        <v>37</v>
      </c>
      <c r="B186" s="27">
        <v>186</v>
      </c>
      <c r="C186" s="29" t="str">
        <f>VLOOKUP(Táblázat1[[#This Row],[ORR_ssz]],hirdetett_K_ORR[#All],7,0)</f>
        <v>J4:INYSZI:EN:B2K</v>
      </c>
      <c r="D186" s="29" t="str">
        <f>VLOOKUP(Táblázat1[[#This Row],[ORR_ssz]],hirdetett_K_ORR[#All],4,0)</f>
        <v>sz06</v>
      </c>
      <c r="E186" s="73" t="s">
        <v>4295</v>
      </c>
      <c r="F186" s="31"/>
      <c r="G186" s="31" t="s">
        <v>23</v>
      </c>
      <c r="H186" s="31" t="s">
        <v>22</v>
      </c>
      <c r="I186" s="32">
        <v>2</v>
      </c>
      <c r="J186" s="31"/>
      <c r="K186" s="31" t="s">
        <v>245</v>
      </c>
      <c r="L186" s="31">
        <v>20</v>
      </c>
      <c r="M186" s="31"/>
      <c r="N186" s="31" t="s">
        <v>268</v>
      </c>
      <c r="O186" s="31" t="s">
        <v>313</v>
      </c>
      <c r="P186" s="31"/>
      <c r="Q186" s="31" t="s">
        <v>2625</v>
      </c>
      <c r="R186" s="31" t="str">
        <f>VLOOKUP(Táblázat1[[#This Row],[ORR_ssz]],hirdetett_K_ORR[#All],6,0)</f>
        <v>K:14:00-16:00(Távolléti oktatás (TÁVOLLÉTI))</v>
      </c>
      <c r="S186" s="31" t="s">
        <v>993</v>
      </c>
      <c r="T186" s="31" t="s">
        <v>993</v>
      </c>
      <c r="U186" s="31"/>
      <c r="V186" s="33" t="s">
        <v>2373</v>
      </c>
      <c r="W186" s="36" t="s">
        <v>952</v>
      </c>
      <c r="X186" s="31" t="s">
        <v>950</v>
      </c>
      <c r="Y186" s="31"/>
      <c r="BW186"/>
    </row>
    <row r="187" spans="1:75" ht="30" customHeight="1" x14ac:dyDescent="0.25">
      <c r="A187" s="29" t="s">
        <v>37</v>
      </c>
      <c r="B187" s="27">
        <v>187</v>
      </c>
      <c r="C187" s="29" t="str">
        <f>VLOOKUP(Táblázat1[[#This Row],[ORR_ssz]],hirdetett_K_ORR[#All],7,0)</f>
        <v>J4:INYSZI:EN:B2K</v>
      </c>
      <c r="D187" s="29" t="str">
        <f>VLOOKUP(Táblázat1[[#This Row],[ORR_ssz]],hirdetett_K_ORR[#All],4,0)</f>
        <v>sz07</v>
      </c>
      <c r="E187" s="73" t="s">
        <v>4296</v>
      </c>
      <c r="F187" s="31"/>
      <c r="G187" s="31" t="s">
        <v>23</v>
      </c>
      <c r="H187" s="31" t="s">
        <v>22</v>
      </c>
      <c r="I187" s="32">
        <v>2</v>
      </c>
      <c r="J187" s="31"/>
      <c r="K187" s="31" t="s">
        <v>246</v>
      </c>
      <c r="L187" s="31">
        <v>20</v>
      </c>
      <c r="M187" s="31"/>
      <c r="N187" s="31" t="s">
        <v>268</v>
      </c>
      <c r="O187" s="31" t="s">
        <v>329</v>
      </c>
      <c r="P187" s="31"/>
      <c r="Q187" s="31" t="s">
        <v>2625</v>
      </c>
      <c r="R187" s="31" t="str">
        <f>VLOOKUP(Táblázat1[[#This Row],[ORR_ssz]],hirdetett_K_ORR[#All],6,0)</f>
        <v>K:16:00-18:00(Távolléti oktatás (TÁVOLLÉTI))</v>
      </c>
      <c r="S187" s="31" t="s">
        <v>993</v>
      </c>
      <c r="T187" s="31" t="s">
        <v>993</v>
      </c>
      <c r="U187" s="31"/>
      <c r="V187" s="33" t="s">
        <v>2373</v>
      </c>
      <c r="W187" s="36" t="s">
        <v>952</v>
      </c>
      <c r="X187" s="31" t="s">
        <v>950</v>
      </c>
      <c r="Y187" s="31"/>
      <c r="BW187"/>
    </row>
    <row r="188" spans="1:75" ht="30" customHeight="1" x14ac:dyDescent="0.25">
      <c r="A188" s="29" t="s">
        <v>37</v>
      </c>
      <c r="B188" s="27">
        <v>188</v>
      </c>
      <c r="C188" s="29" t="str">
        <f>VLOOKUP(Táblázat1[[#This Row],[ORR_ssz]],hirdetett_K_ORR[#All],7,0)</f>
        <v>J4:INYSZI:EN:B2K</v>
      </c>
      <c r="D188" s="29" t="str">
        <f>VLOOKUP(Táblázat1[[#This Row],[ORR_ssz]],hirdetett_K_ORR[#All],4,0)</f>
        <v>sz08</v>
      </c>
      <c r="E188" s="73" t="s">
        <v>4297</v>
      </c>
      <c r="F188" s="31"/>
      <c r="G188" s="31" t="s">
        <v>23</v>
      </c>
      <c r="H188" s="31" t="s">
        <v>22</v>
      </c>
      <c r="I188" s="32">
        <v>2</v>
      </c>
      <c r="J188" s="31"/>
      <c r="K188" s="31" t="s">
        <v>246</v>
      </c>
      <c r="L188" s="31">
        <v>20</v>
      </c>
      <c r="M188" s="31"/>
      <c r="N188" s="31" t="s">
        <v>279</v>
      </c>
      <c r="O188" s="31" t="s">
        <v>300</v>
      </c>
      <c r="P188" s="31"/>
      <c r="Q188" s="31" t="s">
        <v>2608</v>
      </c>
      <c r="R188" s="31" t="str">
        <f>VLOOKUP(Táblázat1[[#This Row],[ORR_ssz]],hirdetett_K_ORR[#All],6,0)</f>
        <v>CS:12:00-14:00(Távolléti oktatás (TÁVOLLÉTI))</v>
      </c>
      <c r="S188" s="31" t="s">
        <v>492</v>
      </c>
      <c r="T188" s="31" t="s">
        <v>492</v>
      </c>
      <c r="U188" s="31"/>
      <c r="V188" s="33" t="s">
        <v>2373</v>
      </c>
      <c r="W188" s="36" t="s">
        <v>952</v>
      </c>
      <c r="X188" s="31" t="s">
        <v>950</v>
      </c>
      <c r="Y188" s="31"/>
      <c r="BW188"/>
    </row>
    <row r="189" spans="1:75" ht="30" customHeight="1" x14ac:dyDescent="0.25">
      <c r="A189" s="29" t="s">
        <v>37</v>
      </c>
      <c r="B189" s="27">
        <v>189</v>
      </c>
      <c r="C189" s="29" t="str">
        <f>VLOOKUP(Táblázat1[[#This Row],[ORR_ssz]],hirdetett_K_ORR[#All],7,0)</f>
        <v>J4:INYSZI:EN:B2K</v>
      </c>
      <c r="D189" s="29" t="str">
        <f>VLOOKUP(Táblázat1[[#This Row],[ORR_ssz]],hirdetett_K_ORR[#All],4,0)</f>
        <v>sz09</v>
      </c>
      <c r="E189" s="73" t="s">
        <v>4298</v>
      </c>
      <c r="F189" s="31"/>
      <c r="G189" s="31" t="s">
        <v>23</v>
      </c>
      <c r="H189" s="31" t="s">
        <v>22</v>
      </c>
      <c r="I189" s="32">
        <v>2</v>
      </c>
      <c r="J189" s="31"/>
      <c r="K189" s="31" t="s">
        <v>246</v>
      </c>
      <c r="L189" s="31">
        <v>20</v>
      </c>
      <c r="M189" s="31"/>
      <c r="N189" s="31" t="s">
        <v>279</v>
      </c>
      <c r="O189" s="31" t="s">
        <v>313</v>
      </c>
      <c r="P189" s="31"/>
      <c r="Q189" s="31" t="s">
        <v>2625</v>
      </c>
      <c r="R189" s="31" t="str">
        <f>VLOOKUP(Táblázat1[[#This Row],[ORR_ssz]],hirdetett_K_ORR[#All],6,0)</f>
        <v>CS:14:00-16:00(Távolléti oktatás (TÁVOLLÉTI))</v>
      </c>
      <c r="S189" s="31" t="s">
        <v>492</v>
      </c>
      <c r="T189" s="31" t="s">
        <v>492</v>
      </c>
      <c r="U189" s="31"/>
      <c r="V189" s="33" t="s">
        <v>2373</v>
      </c>
      <c r="W189" s="36" t="s">
        <v>952</v>
      </c>
      <c r="X189" s="31" t="s">
        <v>950</v>
      </c>
      <c r="Y189" s="31"/>
      <c r="BW189"/>
    </row>
    <row r="190" spans="1:75" ht="30" customHeight="1" x14ac:dyDescent="0.25">
      <c r="A190" s="29" t="s">
        <v>37</v>
      </c>
      <c r="B190" s="27">
        <v>190</v>
      </c>
      <c r="C190" s="29" t="str">
        <f>VLOOKUP(Táblázat1[[#This Row],[ORR_ssz]],hirdetett_K_ORR[#All],7,0)</f>
        <v>J4:INYSZI:EN:B2H</v>
      </c>
      <c r="D190" s="29" t="str">
        <f>VLOOKUP(Táblázat1[[#This Row],[ORR_ssz]],hirdetett_K_ORR[#All],4,0)</f>
        <v>sz10</v>
      </c>
      <c r="E190" s="73" t="s">
        <v>4289</v>
      </c>
      <c r="F190" s="31"/>
      <c r="G190" s="31" t="s">
        <v>23</v>
      </c>
      <c r="H190" s="31" t="s">
        <v>22</v>
      </c>
      <c r="I190" s="32">
        <v>2</v>
      </c>
      <c r="J190" s="31"/>
      <c r="K190" s="31" t="s">
        <v>246</v>
      </c>
      <c r="L190" s="31">
        <v>20</v>
      </c>
      <c r="M190" s="31"/>
      <c r="N190" s="31" t="s">
        <v>268</v>
      </c>
      <c r="O190" s="31" t="s">
        <v>288</v>
      </c>
      <c r="P190" s="31"/>
      <c r="Q190" s="31" t="s">
        <v>2608</v>
      </c>
      <c r="R190" s="31" t="str">
        <f>VLOOKUP(Táblázat1[[#This Row],[ORR_ssz]],hirdetett_K_ORR[#All],6,0)</f>
        <v>K:10:00-12:00(Távolléti oktatás (TÁVOLLÉTI))</v>
      </c>
      <c r="S190" s="31" t="s">
        <v>491</v>
      </c>
      <c r="T190" s="31" t="s">
        <v>491</v>
      </c>
      <c r="U190" s="31"/>
      <c r="V190" s="33" t="s">
        <v>2374</v>
      </c>
      <c r="W190" s="36" t="s">
        <v>952</v>
      </c>
      <c r="X190" s="31" t="s">
        <v>950</v>
      </c>
      <c r="Y190" s="31"/>
      <c r="BW190"/>
    </row>
    <row r="191" spans="1:75" ht="30" customHeight="1" x14ac:dyDescent="0.25">
      <c r="A191" s="29" t="s">
        <v>37</v>
      </c>
      <c r="B191" s="27">
        <v>191</v>
      </c>
      <c r="C191" s="29" t="str">
        <f>VLOOKUP(Táblázat1[[#This Row],[ORR_ssz]],hirdetett_K_ORR[#All],7,0)</f>
        <v>J4:INYSZI:EN:B2H</v>
      </c>
      <c r="D191" s="29" t="str">
        <f>VLOOKUP(Táblázat1[[#This Row],[ORR_ssz]],hirdetett_K_ORR[#All],4,0)</f>
        <v>sz11</v>
      </c>
      <c r="E191" s="73" t="s">
        <v>4290</v>
      </c>
      <c r="F191" s="31"/>
      <c r="G191" s="31" t="s">
        <v>23</v>
      </c>
      <c r="H191" s="31" t="s">
        <v>22</v>
      </c>
      <c r="I191" s="32">
        <v>2</v>
      </c>
      <c r="J191" s="31"/>
      <c r="K191" s="31" t="s">
        <v>246</v>
      </c>
      <c r="L191" s="31">
        <v>20</v>
      </c>
      <c r="M191" s="31"/>
      <c r="N191" s="31" t="s">
        <v>268</v>
      </c>
      <c r="O191" s="31" t="s">
        <v>300</v>
      </c>
      <c r="P191" s="31"/>
      <c r="Q191" s="31" t="s">
        <v>2608</v>
      </c>
      <c r="R191" s="31" t="str">
        <f>VLOOKUP(Táblázat1[[#This Row],[ORR_ssz]],hirdetett_K_ORR[#All],6,0)</f>
        <v>K:12:00-14:00(Távolléti oktatás (TÁVOLLÉTI))</v>
      </c>
      <c r="S191" s="31" t="s">
        <v>491</v>
      </c>
      <c r="T191" s="31" t="s">
        <v>491</v>
      </c>
      <c r="U191" s="31"/>
      <c r="V191" s="33" t="s">
        <v>2374</v>
      </c>
      <c r="W191" s="36" t="s">
        <v>952</v>
      </c>
      <c r="X191" s="31" t="s">
        <v>950</v>
      </c>
      <c r="Y191" s="31"/>
      <c r="BW191"/>
    </row>
    <row r="192" spans="1:75" ht="30" customHeight="1" x14ac:dyDescent="0.25">
      <c r="A192" s="29" t="s">
        <v>37</v>
      </c>
      <c r="B192" s="27">
        <v>192</v>
      </c>
      <c r="C192" s="29" t="str">
        <f>VLOOKUP(Táblázat1[[#This Row],[ORR_ssz]],hirdetett_K_ORR[#All],7,0)</f>
        <v>J4:INYSZI:EN:B2H</v>
      </c>
      <c r="D192" s="29" t="str">
        <f>VLOOKUP(Táblázat1[[#This Row],[ORR_ssz]],hirdetett_K_ORR[#All],4,0)</f>
        <v>sz12</v>
      </c>
      <c r="E192" s="73" t="s">
        <v>4291</v>
      </c>
      <c r="F192" s="31"/>
      <c r="G192" s="31" t="s">
        <v>23</v>
      </c>
      <c r="H192" s="31" t="s">
        <v>22</v>
      </c>
      <c r="I192" s="32">
        <v>2</v>
      </c>
      <c r="J192" s="31"/>
      <c r="K192" s="31" t="s">
        <v>246</v>
      </c>
      <c r="L192" s="73">
        <v>20</v>
      </c>
      <c r="M192" s="73"/>
      <c r="N192" s="73" t="s">
        <v>268</v>
      </c>
      <c r="O192" s="73" t="s">
        <v>313</v>
      </c>
      <c r="P192" s="73"/>
      <c r="Q192" s="73" t="s">
        <v>2629</v>
      </c>
      <c r="R192" s="73" t="str">
        <f>VLOOKUP(Táblázat1[[#This Row],[ORR_ssz]],hirdetett_K_ORR[#All],6,0)</f>
        <v>K:14:00-16:00(Távolléti oktatás (TÁVOLLÉTI))</v>
      </c>
      <c r="S192" s="73" t="s">
        <v>491</v>
      </c>
      <c r="T192" s="73" t="s">
        <v>491</v>
      </c>
      <c r="U192" s="73"/>
      <c r="V192" s="74" t="s">
        <v>2374</v>
      </c>
      <c r="W192" s="36" t="s">
        <v>952</v>
      </c>
      <c r="X192" s="73" t="s">
        <v>950</v>
      </c>
      <c r="Y192" s="73"/>
      <c r="BW192"/>
    </row>
    <row r="193" spans="1:75" ht="30" customHeight="1" x14ac:dyDescent="0.25">
      <c r="A193" s="29" t="s">
        <v>37</v>
      </c>
      <c r="B193" s="27">
        <v>193</v>
      </c>
      <c r="C193" s="29" t="str">
        <f>VLOOKUP(Táblázat1[[#This Row],[ORR_ssz]],hirdetett_K_ORR[#All],7,0)</f>
        <v>J4:INYSZI:EN:B2K</v>
      </c>
      <c r="D193" s="29" t="str">
        <f>VLOOKUP(Táblázat1[[#This Row],[ORR_ssz]],hirdetett_K_ORR[#All],4,0)</f>
        <v>sz13</v>
      </c>
      <c r="E193" s="73" t="s">
        <v>4299</v>
      </c>
      <c r="F193" s="31"/>
      <c r="G193" s="31" t="s">
        <v>23</v>
      </c>
      <c r="H193" s="31" t="s">
        <v>22</v>
      </c>
      <c r="I193" s="32">
        <v>2</v>
      </c>
      <c r="J193" s="31"/>
      <c r="K193" s="31" t="s">
        <v>246</v>
      </c>
      <c r="L193" s="31">
        <v>20</v>
      </c>
      <c r="M193" s="31"/>
      <c r="N193" s="31" t="s">
        <v>274</v>
      </c>
      <c r="O193" s="31" t="s">
        <v>269</v>
      </c>
      <c r="P193" s="31"/>
      <c r="Q193" s="31" t="s">
        <v>2608</v>
      </c>
      <c r="R193" s="31" t="str">
        <f>VLOOKUP(Táblázat1[[#This Row],[ORR_ssz]],hirdetett_K_ORR[#All],6,0)</f>
        <v>SZE:08:00-10:00(Távolléti oktatás (TÁVOLLÉTI))</v>
      </c>
      <c r="S193" s="73" t="s">
        <v>3666</v>
      </c>
      <c r="T193" s="73" t="s">
        <v>3666</v>
      </c>
      <c r="U193" s="31"/>
      <c r="V193" s="33" t="s">
        <v>2373</v>
      </c>
      <c r="W193" s="36" t="s">
        <v>952</v>
      </c>
      <c r="X193" s="31" t="s">
        <v>950</v>
      </c>
      <c r="Y193" s="31"/>
      <c r="BW193"/>
    </row>
    <row r="194" spans="1:75" ht="30" customHeight="1" x14ac:dyDescent="0.25">
      <c r="A194" s="30" t="s">
        <v>37</v>
      </c>
      <c r="B194" s="27">
        <v>194</v>
      </c>
      <c r="C194" s="30" t="str">
        <f>VLOOKUP(Táblázat1[[#This Row],[ORR_ssz]],hirdetett_K_ORR[#All],7,0)</f>
        <v>J4:INYSZI:EN:B2K</v>
      </c>
      <c r="D194" s="30" t="str">
        <f>VLOOKUP(Táblázat1[[#This Row],[ORR_ssz]],hirdetett_K_ORR[#All],4,0)</f>
        <v>sz14</v>
      </c>
      <c r="E194" s="194" t="s">
        <v>4300</v>
      </c>
      <c r="F194" s="37"/>
      <c r="G194" s="37" t="s">
        <v>23</v>
      </c>
      <c r="H194" s="37" t="s">
        <v>22</v>
      </c>
      <c r="I194" s="38">
        <v>2</v>
      </c>
      <c r="J194" s="37"/>
      <c r="K194" s="37" t="s">
        <v>246</v>
      </c>
      <c r="L194" s="37">
        <v>20</v>
      </c>
      <c r="M194" s="37"/>
      <c r="N194" s="37" t="s">
        <v>274</v>
      </c>
      <c r="O194" s="37" t="s">
        <v>288</v>
      </c>
      <c r="P194" s="37"/>
      <c r="Q194" s="37" t="s">
        <v>2608</v>
      </c>
      <c r="R194" s="37" t="str">
        <f>VLOOKUP(Táblázat1[[#This Row],[ORR_ssz]],hirdetett_K_ORR[#All],6,0)</f>
        <v>SZE:10:00-12:00(Távolléti oktatás (TÁVOLLÉTI))</v>
      </c>
      <c r="S194" s="194" t="s">
        <v>3666</v>
      </c>
      <c r="T194" s="194" t="s">
        <v>3666</v>
      </c>
      <c r="U194" s="37"/>
      <c r="V194" s="39" t="s">
        <v>2373</v>
      </c>
      <c r="W194" s="36" t="s">
        <v>952</v>
      </c>
      <c r="X194" s="37" t="s">
        <v>950</v>
      </c>
      <c r="Y194" s="37"/>
      <c r="BW194"/>
    </row>
    <row r="195" spans="1:75" ht="30" customHeight="1" x14ac:dyDescent="0.25">
      <c r="A195" s="29" t="s">
        <v>37</v>
      </c>
      <c r="B195" s="27">
        <v>195</v>
      </c>
      <c r="C195" s="29" t="str">
        <f>VLOOKUP(Táblázat1[[#This Row],[ORR_ssz]],hirdetett_K_ORR[#All],7,0)</f>
        <v>J4:INYSZI:EN:B2H</v>
      </c>
      <c r="D195" s="29" t="str">
        <f>VLOOKUP(Táblázat1[[#This Row],[ORR_ssz]],hirdetett_K_ORR[#All],4,0)</f>
        <v>sz15</v>
      </c>
      <c r="E195" s="73" t="s">
        <v>4292</v>
      </c>
      <c r="F195" s="31"/>
      <c r="G195" s="31" t="s">
        <v>23</v>
      </c>
      <c r="H195" s="31" t="s">
        <v>22</v>
      </c>
      <c r="I195" s="32">
        <v>2</v>
      </c>
      <c r="J195" s="31"/>
      <c r="K195" s="31" t="s">
        <v>246</v>
      </c>
      <c r="L195" s="31">
        <v>20</v>
      </c>
      <c r="M195" s="31"/>
      <c r="N195" s="31" t="s">
        <v>279</v>
      </c>
      <c r="O195" s="31" t="s">
        <v>300</v>
      </c>
      <c r="P195" s="31"/>
      <c r="Q195" s="31" t="s">
        <v>2625</v>
      </c>
      <c r="R195" s="31" t="str">
        <f>VLOOKUP(Táblázat1[[#This Row],[ORR_ssz]],hirdetett_K_ORR[#All],6,0)</f>
        <v>CS:12:00-14:00(Távolléti oktatás (TÁVOLLÉTI))</v>
      </c>
      <c r="S195" s="31" t="s">
        <v>493</v>
      </c>
      <c r="T195" s="31" t="s">
        <v>493</v>
      </c>
      <c r="U195" s="31"/>
      <c r="V195" s="33" t="s">
        <v>2374</v>
      </c>
      <c r="W195" s="36" t="s">
        <v>952</v>
      </c>
      <c r="X195" s="31" t="s">
        <v>950</v>
      </c>
      <c r="Y195" s="31"/>
      <c r="BW195"/>
    </row>
    <row r="196" spans="1:75" ht="30" customHeight="1" x14ac:dyDescent="0.25">
      <c r="A196" s="29" t="s">
        <v>37</v>
      </c>
      <c r="B196" s="27">
        <v>196</v>
      </c>
      <c r="C196" s="29" t="str">
        <f>VLOOKUP(Táblázat1[[#This Row],[ORR_ssz]],hirdetett_K_ORR[#All],7,0)</f>
        <v>J4:INYSZI:EN:B2K</v>
      </c>
      <c r="D196" s="29" t="str">
        <f>VLOOKUP(Táblázat1[[#This Row],[ORR_ssz]],hirdetett_K_ORR[#All],4,0)</f>
        <v>sz16</v>
      </c>
      <c r="E196" s="73" t="s">
        <v>4301</v>
      </c>
      <c r="F196" s="31"/>
      <c r="G196" s="31" t="s">
        <v>23</v>
      </c>
      <c r="H196" s="31" t="s">
        <v>22</v>
      </c>
      <c r="I196" s="32">
        <v>2</v>
      </c>
      <c r="J196" s="31"/>
      <c r="K196" s="31" t="s">
        <v>246</v>
      </c>
      <c r="L196" s="31">
        <v>20</v>
      </c>
      <c r="M196" s="31"/>
      <c r="N196" s="31" t="s">
        <v>279</v>
      </c>
      <c r="O196" s="31" t="s">
        <v>313</v>
      </c>
      <c r="P196" s="31"/>
      <c r="Q196" s="31" t="s">
        <v>2617</v>
      </c>
      <c r="R196" s="31" t="str">
        <f>VLOOKUP(Táblázat1[[#This Row],[ORR_ssz]],hirdetett_K_ORR[#All],6,0)</f>
        <v>CS:14:00-16:00(Távolléti oktatás (TÁVOLLÉTI))</v>
      </c>
      <c r="S196" s="31" t="s">
        <v>493</v>
      </c>
      <c r="T196" s="31" t="s">
        <v>493</v>
      </c>
      <c r="U196" s="31"/>
      <c r="V196" s="33" t="s">
        <v>2373</v>
      </c>
      <c r="W196" s="36" t="s">
        <v>952</v>
      </c>
      <c r="X196" s="31" t="s">
        <v>950</v>
      </c>
      <c r="Y196" s="31"/>
      <c r="BW196"/>
    </row>
    <row r="197" spans="1:75" ht="30" customHeight="1" x14ac:dyDescent="0.25">
      <c r="A197" s="29" t="s">
        <v>37</v>
      </c>
      <c r="B197" s="27">
        <v>197</v>
      </c>
      <c r="C197" s="29" t="str">
        <f>VLOOKUP(Táblázat1[[#This Row],[ORR_ssz]],hirdetett_K_ORR[#All],7,0)</f>
        <v>J4:INYSZI:EN:B2K</v>
      </c>
      <c r="D197" s="29" t="str">
        <f>VLOOKUP(Táblázat1[[#This Row],[ORR_ssz]],hirdetett_K_ORR[#All],4,0)</f>
        <v>sz17</v>
      </c>
      <c r="E197" s="73" t="s">
        <v>4302</v>
      </c>
      <c r="F197" s="31"/>
      <c r="G197" s="31" t="s">
        <v>23</v>
      </c>
      <c r="H197" s="31" t="s">
        <v>22</v>
      </c>
      <c r="I197" s="32">
        <v>2</v>
      </c>
      <c r="J197" s="31"/>
      <c r="K197" s="31" t="s">
        <v>246</v>
      </c>
      <c r="L197" s="31">
        <v>20</v>
      </c>
      <c r="M197" s="31"/>
      <c r="N197" s="31" t="s">
        <v>283</v>
      </c>
      <c r="O197" s="31" t="s">
        <v>321</v>
      </c>
      <c r="P197" s="31" t="s">
        <v>1217</v>
      </c>
      <c r="Q197" s="31" t="s">
        <v>2608</v>
      </c>
      <c r="R197" s="31" t="str">
        <f>VLOOKUP(Táblázat1[[#This Row],[ORR_ssz]],hirdetett_K_ORR[#All],6,0)</f>
        <v>P:15:00-17:00(Távolléti oktatás (TÁVOLLÉTI))</v>
      </c>
      <c r="S197" s="31" t="s">
        <v>994</v>
      </c>
      <c r="T197" s="31" t="s">
        <v>994</v>
      </c>
      <c r="U197" s="31"/>
      <c r="V197" s="33" t="s">
        <v>2373</v>
      </c>
      <c r="W197" s="36" t="s">
        <v>952</v>
      </c>
      <c r="X197" s="31" t="s">
        <v>950</v>
      </c>
      <c r="Y197" s="31"/>
      <c r="BW197"/>
    </row>
    <row r="198" spans="1:75" ht="30" customHeight="1" x14ac:dyDescent="0.25">
      <c r="A198" s="29" t="s">
        <v>37</v>
      </c>
      <c r="B198" s="27">
        <v>198</v>
      </c>
      <c r="C198" s="29" t="str">
        <f>VLOOKUP(Táblázat1[[#This Row],[ORR_ssz]],hirdetett_K_ORR[#All],7,0)</f>
        <v>J4:INYSZI:EN:B2K</v>
      </c>
      <c r="D198" s="29" t="str">
        <f>VLOOKUP(Táblázat1[[#This Row],[ORR_ssz]],hirdetett_K_ORR[#All],4,0)</f>
        <v>sz18</v>
      </c>
      <c r="E198" s="73" t="s">
        <v>4303</v>
      </c>
      <c r="F198" s="31"/>
      <c r="G198" s="31" t="s">
        <v>23</v>
      </c>
      <c r="H198" s="31" t="s">
        <v>22</v>
      </c>
      <c r="I198" s="32">
        <v>2</v>
      </c>
      <c r="J198" s="31"/>
      <c r="K198" s="31" t="s">
        <v>246</v>
      </c>
      <c r="L198" s="31">
        <v>20</v>
      </c>
      <c r="M198" s="31"/>
      <c r="N198" s="31" t="s">
        <v>283</v>
      </c>
      <c r="O198" s="31" t="s">
        <v>336</v>
      </c>
      <c r="P198" s="31" t="s">
        <v>1218</v>
      </c>
      <c r="Q198" s="31" t="s">
        <v>2608</v>
      </c>
      <c r="R198" s="31" t="str">
        <f>VLOOKUP(Táblázat1[[#This Row],[ORR_ssz]],hirdetett_K_ORR[#All],6,0)</f>
        <v>P:17:00-19:00(Távolléti oktatás (TÁVOLLÉTI))</v>
      </c>
      <c r="S198" s="31" t="s">
        <v>994</v>
      </c>
      <c r="T198" s="31" t="s">
        <v>994</v>
      </c>
      <c r="U198" s="31"/>
      <c r="V198" s="33" t="s">
        <v>2373</v>
      </c>
      <c r="W198" s="36" t="s">
        <v>952</v>
      </c>
      <c r="X198" s="31" t="s">
        <v>950</v>
      </c>
      <c r="Y198" s="31"/>
      <c r="BW198"/>
    </row>
    <row r="199" spans="1:75" ht="30" customHeight="1" x14ac:dyDescent="0.25">
      <c r="A199" s="29" t="s">
        <v>37</v>
      </c>
      <c r="B199" s="27">
        <v>199</v>
      </c>
      <c r="C199" s="29" t="str">
        <f>VLOOKUP(Táblázat1[[#This Row],[ORR_ssz]],hirdetett_K_ORR[#All],7,0)</f>
        <v>J4:INYSZI:EN:B2H</v>
      </c>
      <c r="D199" s="29" t="str">
        <f>VLOOKUP(Táblázat1[[#This Row],[ORR_ssz]],hirdetett_K_ORR[#All],4,0)</f>
        <v>sz19</v>
      </c>
      <c r="E199" s="73" t="s">
        <v>4293</v>
      </c>
      <c r="F199" s="31"/>
      <c r="G199" s="31" t="s">
        <v>23</v>
      </c>
      <c r="H199" s="31" t="s">
        <v>22</v>
      </c>
      <c r="I199" s="32">
        <v>2</v>
      </c>
      <c r="J199" s="31"/>
      <c r="K199" s="31" t="s">
        <v>246</v>
      </c>
      <c r="L199" s="31">
        <v>20</v>
      </c>
      <c r="M199" s="31"/>
      <c r="N199" s="31" t="s">
        <v>268</v>
      </c>
      <c r="O199" s="31" t="s">
        <v>329</v>
      </c>
      <c r="P199" s="31"/>
      <c r="Q199" s="31" t="s">
        <v>2626</v>
      </c>
      <c r="R199" s="31" t="str">
        <f>VLOOKUP(Táblázat1[[#This Row],[ORR_ssz]],hirdetett_K_ORR[#All],6,0)</f>
        <v>K:16:00-18:00(Távolléti oktatás (TÁVOLLÉTI))</v>
      </c>
      <c r="S199" s="31" t="s">
        <v>995</v>
      </c>
      <c r="T199" s="31" t="s">
        <v>995</v>
      </c>
      <c r="U199" s="31"/>
      <c r="V199" s="33" t="s">
        <v>2374</v>
      </c>
      <c r="W199" s="36" t="s">
        <v>952</v>
      </c>
      <c r="X199" s="31" t="s">
        <v>950</v>
      </c>
      <c r="Y199" s="31"/>
      <c r="BW199"/>
    </row>
    <row r="200" spans="1:75" ht="30" customHeight="1" x14ac:dyDescent="0.25">
      <c r="A200" s="29" t="s">
        <v>37</v>
      </c>
      <c r="B200" s="27">
        <v>200</v>
      </c>
      <c r="C200" s="29" t="str">
        <f>VLOOKUP(Táblázat1[[#This Row],[ORR_ssz]],hirdetett_K_ORR[#All],7,0)</f>
        <v>J4:INYSZI:EN:B2H</v>
      </c>
      <c r="D200" s="29" t="str">
        <f>VLOOKUP(Táblázat1[[#This Row],[ORR_ssz]],hirdetett_K_ORR[#All],4,0)</f>
        <v>sz20</v>
      </c>
      <c r="E200" s="73" t="s">
        <v>4294</v>
      </c>
      <c r="F200" s="31"/>
      <c r="G200" s="31" t="s">
        <v>23</v>
      </c>
      <c r="H200" s="31" t="s">
        <v>22</v>
      </c>
      <c r="I200" s="32">
        <v>2</v>
      </c>
      <c r="J200" s="31"/>
      <c r="K200" s="31" t="s">
        <v>246</v>
      </c>
      <c r="L200" s="31">
        <v>20</v>
      </c>
      <c r="M200" s="31"/>
      <c r="N200" s="31" t="s">
        <v>279</v>
      </c>
      <c r="O200" s="31" t="s">
        <v>313</v>
      </c>
      <c r="P200" s="31"/>
      <c r="Q200" s="31" t="s">
        <v>2626</v>
      </c>
      <c r="R200" s="31" t="str">
        <f>VLOOKUP(Táblázat1[[#This Row],[ORR_ssz]],hirdetett_K_ORR[#All],6,0)</f>
        <v>CS:14:00-16:00(Távolléti oktatás (TÁVOLLÉTI))</v>
      </c>
      <c r="S200" s="31" t="s">
        <v>995</v>
      </c>
      <c r="T200" s="31" t="s">
        <v>995</v>
      </c>
      <c r="U200" s="31"/>
      <c r="V200" s="33" t="s">
        <v>2374</v>
      </c>
      <c r="W200" s="36" t="s">
        <v>952</v>
      </c>
      <c r="X200" s="31" t="s">
        <v>950</v>
      </c>
      <c r="Y200" s="31"/>
      <c r="BW200"/>
    </row>
    <row r="201" spans="1:75" ht="30" customHeight="1" x14ac:dyDescent="0.25">
      <c r="A201" s="29" t="s">
        <v>37</v>
      </c>
      <c r="B201" s="27">
        <v>201</v>
      </c>
      <c r="C201" s="29" t="str">
        <f>VLOOKUP(Táblázat1[[#This Row],[ORR_ssz]],hirdetett_K_ORR[#All],7,0)</f>
        <v>J4:XFAK(MN):O01</v>
      </c>
      <c r="D201" s="29" t="str">
        <f>VLOOKUP(Táblázat1[[#This Row],[ORR_ssz]],hirdetett_K_ORR[#All],4,0)</f>
        <v>mfN</v>
      </c>
      <c r="E201" s="31" t="s">
        <v>1235</v>
      </c>
      <c r="F201" s="31"/>
      <c r="G201" s="31" t="s">
        <v>151</v>
      </c>
      <c r="H201" s="31" t="s">
        <v>13</v>
      </c>
      <c r="I201" s="32"/>
      <c r="J201" s="31" t="s">
        <v>22</v>
      </c>
      <c r="K201" s="31" t="s">
        <v>238</v>
      </c>
      <c r="L201" s="31">
        <v>20</v>
      </c>
      <c r="M201" s="31"/>
      <c r="N201" s="31" t="s">
        <v>260</v>
      </c>
      <c r="O201" s="31" t="s">
        <v>329</v>
      </c>
      <c r="P201" s="31"/>
      <c r="Q201" s="31"/>
      <c r="R201" s="31" t="str">
        <f>VLOOKUP(Táblázat1[[#This Row],[ORR_ssz]],hirdetett_K_ORR[#All],6,0)</f>
        <v>H:16:00-18:00(Távolléti oktatás (TÁVOLLÉTI))</v>
      </c>
      <c r="S201" s="31" t="s">
        <v>1236</v>
      </c>
      <c r="T201" s="31" t="s">
        <v>1236</v>
      </c>
      <c r="U201" s="31"/>
      <c r="V201" s="33"/>
      <c r="W201" s="36" t="s">
        <v>952</v>
      </c>
      <c r="X201" s="31" t="s">
        <v>952</v>
      </c>
      <c r="Y201" s="31"/>
      <c r="BW201"/>
    </row>
    <row r="202" spans="1:75" ht="30" customHeight="1" x14ac:dyDescent="0.25">
      <c r="A202" s="29" t="s">
        <v>37</v>
      </c>
      <c r="B202" s="27">
        <v>202</v>
      </c>
      <c r="C202" s="29" t="str">
        <f>VLOOKUP(Táblázat1[[#This Row],[ORR_ssz]],hirdetett_K_ORR[#All],7,0)</f>
        <v>J4:xFAK(2kr):K20</v>
      </c>
      <c r="D202" s="29" t="str">
        <f>VLOOKUP(Táblázat1[[#This Row],[ORR_ssz]],hirdetett_K_ORR[#All],4,0)</f>
        <v>f1</v>
      </c>
      <c r="E202" s="31" t="s">
        <v>498</v>
      </c>
      <c r="F202" s="31"/>
      <c r="G202" s="31" t="s">
        <v>20</v>
      </c>
      <c r="H202" s="31" t="s">
        <v>13</v>
      </c>
      <c r="I202" s="32"/>
      <c r="J202" s="31" t="s">
        <v>22</v>
      </c>
      <c r="K202" s="31"/>
      <c r="L202" s="31">
        <v>20</v>
      </c>
      <c r="M202" s="31"/>
      <c r="N202" s="31" t="s">
        <v>260</v>
      </c>
      <c r="O202" s="31" t="s">
        <v>329</v>
      </c>
      <c r="P202" s="31"/>
      <c r="Q202" s="31"/>
      <c r="R202" s="31" t="str">
        <f>VLOOKUP(Táblázat1[[#This Row],[ORR_ssz]],hirdetett_K_ORR[#All],6,0)</f>
        <v>H:16:00-18:00(Távolléti oktatás (TÁVOLLÉTI))</v>
      </c>
      <c r="S202" s="31" t="s">
        <v>497</v>
      </c>
      <c r="T202" s="31" t="s">
        <v>497</v>
      </c>
      <c r="U202" s="31"/>
      <c r="V202" s="33"/>
      <c r="W202" s="36" t="s">
        <v>952</v>
      </c>
      <c r="X202" s="31" t="s">
        <v>952</v>
      </c>
      <c r="Y202" s="31"/>
      <c r="BW202"/>
    </row>
    <row r="203" spans="1:75" ht="30" customHeight="1" x14ac:dyDescent="0.25">
      <c r="A203" s="29" t="s">
        <v>37</v>
      </c>
      <c r="B203" s="27">
        <v>203</v>
      </c>
      <c r="C203" s="29" t="str">
        <f>VLOOKUP(Táblázat1[[#This Row],[ORR_ssz]],hirdetett_K_ORR[#All],7,0)</f>
        <v>J4:xFAK(2kr):K20</v>
      </c>
      <c r="D203" s="29" t="str">
        <f>VLOOKUP(Táblázat1[[#This Row],[ORR_ssz]],hirdetett_K_ORR[#All],4,0)</f>
        <v>f2</v>
      </c>
      <c r="E203" s="31" t="s">
        <v>498</v>
      </c>
      <c r="F203" s="31"/>
      <c r="G203" s="31" t="s">
        <v>20</v>
      </c>
      <c r="H203" s="31" t="s">
        <v>13</v>
      </c>
      <c r="I203" s="32"/>
      <c r="J203" s="31" t="s">
        <v>22</v>
      </c>
      <c r="K203" s="31"/>
      <c r="L203" s="31">
        <v>20</v>
      </c>
      <c r="M203" s="31"/>
      <c r="N203" s="31" t="s">
        <v>268</v>
      </c>
      <c r="O203" s="31" t="s">
        <v>329</v>
      </c>
      <c r="P203" s="31"/>
      <c r="Q203" s="31"/>
      <c r="R203" s="31" t="str">
        <f>VLOOKUP(Táblázat1[[#This Row],[ORR_ssz]],hirdetett_K_ORR[#All],6,0)</f>
        <v>K:16:00-18:00(Távolléti oktatás (TÁVOLLÉTI))</v>
      </c>
      <c r="S203" s="31" t="s">
        <v>497</v>
      </c>
      <c r="T203" s="31" t="s">
        <v>497</v>
      </c>
      <c r="U203" s="31"/>
      <c r="V203" s="33"/>
      <c r="W203" s="36" t="s">
        <v>952</v>
      </c>
      <c r="X203" s="31" t="s">
        <v>952</v>
      </c>
      <c r="Y203" s="31"/>
      <c r="BW203"/>
    </row>
    <row r="204" spans="1:75" ht="30" customHeight="1" x14ac:dyDescent="0.25">
      <c r="A204" s="29" t="s">
        <v>37</v>
      </c>
      <c r="B204" s="27">
        <v>204</v>
      </c>
      <c r="C204" s="29" t="str">
        <f>VLOOKUP(Táblázat1[[#This Row],[ORR_ssz]],hirdetett_K_ORR[#All],7,0)</f>
        <v>J4:xFAK(2kr):K12</v>
      </c>
      <c r="D204" s="29" t="str">
        <f>VLOOKUP(Táblázat1[[#This Row],[ORR_ssz]],hirdetett_K_ORR[#All],4,0)</f>
        <v>f1</v>
      </c>
      <c r="E204" s="31" t="s">
        <v>1233</v>
      </c>
      <c r="F204" s="31"/>
      <c r="G204" s="31" t="s">
        <v>20</v>
      </c>
      <c r="H204" s="31" t="s">
        <v>13</v>
      </c>
      <c r="I204" s="32"/>
      <c r="J204" s="31" t="s">
        <v>22</v>
      </c>
      <c r="K204" s="31"/>
      <c r="L204" s="31">
        <v>20</v>
      </c>
      <c r="M204" s="31"/>
      <c r="N204" s="31" t="s">
        <v>279</v>
      </c>
      <c r="O204" s="31" t="s">
        <v>313</v>
      </c>
      <c r="P204" s="31"/>
      <c r="Q204" s="31"/>
      <c r="R204" s="31" t="str">
        <f>VLOOKUP(Táblázat1[[#This Row],[ORR_ssz]],hirdetett_K_ORR[#All],6,0)</f>
        <v>CS:14:00-16:00(Távolléti oktatás (TÁVOLLÉTI))</v>
      </c>
      <c r="S204" s="31" t="s">
        <v>497</v>
      </c>
      <c r="T204" s="31" t="s">
        <v>497</v>
      </c>
      <c r="U204" s="31"/>
      <c r="V204" s="33"/>
      <c r="W204" s="36" t="s">
        <v>952</v>
      </c>
      <c r="X204" s="31" t="s">
        <v>952</v>
      </c>
      <c r="Y204" s="31"/>
      <c r="BW204"/>
    </row>
    <row r="205" spans="1:75" ht="30" customHeight="1" x14ac:dyDescent="0.25">
      <c r="A205" s="29" t="s">
        <v>37</v>
      </c>
      <c r="B205" s="27">
        <v>205</v>
      </c>
      <c r="C205" s="29" t="str">
        <f>VLOOKUP(Táblázat1[[#This Row],[ORR_ssz]],hirdetett_K_ORR[#All],7,0)</f>
        <v>J4:xFAK(2kr):K12</v>
      </c>
      <c r="D205" s="29" t="str">
        <f>VLOOKUP(Táblázat1[[#This Row],[ORR_ssz]],hirdetett_K_ORR[#All],4,0)</f>
        <v>f2</v>
      </c>
      <c r="E205" s="31" t="s">
        <v>1233</v>
      </c>
      <c r="F205" s="31"/>
      <c r="G205" s="31" t="s">
        <v>20</v>
      </c>
      <c r="H205" s="31" t="s">
        <v>13</v>
      </c>
      <c r="I205" s="32"/>
      <c r="J205" s="31" t="s">
        <v>22</v>
      </c>
      <c r="K205" s="31"/>
      <c r="L205" s="31">
        <v>20</v>
      </c>
      <c r="M205" s="31"/>
      <c r="N205" s="31" t="s">
        <v>260</v>
      </c>
      <c r="O205" s="31" t="s">
        <v>300</v>
      </c>
      <c r="P205" s="31"/>
      <c r="Q205" s="31"/>
      <c r="R205" s="31" t="str">
        <f>VLOOKUP(Táblázat1[[#This Row],[ORR_ssz]],hirdetett_K_ORR[#All],6,0)</f>
        <v>H:12:00-14:00(Távolléti oktatás (TÁVOLLÉTI))</v>
      </c>
      <c r="S205" s="31" t="s">
        <v>500</v>
      </c>
      <c r="T205" s="31" t="s">
        <v>500</v>
      </c>
      <c r="U205" s="31"/>
      <c r="V205" s="33"/>
      <c r="W205" s="36" t="s">
        <v>952</v>
      </c>
      <c r="X205" s="31" t="s">
        <v>952</v>
      </c>
      <c r="Y205" s="31"/>
      <c r="BW205"/>
    </row>
    <row r="206" spans="1:75" ht="30" customHeight="1" x14ac:dyDescent="0.25">
      <c r="A206" s="29" t="s">
        <v>37</v>
      </c>
      <c r="B206" s="27">
        <v>206</v>
      </c>
      <c r="C206" s="29" t="str">
        <f>VLOOKUP(Táblázat1[[#This Row],[ORR_ssz]],hirdetett_K_ORR[#All],7,0)</f>
        <v>J4:xFAK(2kr):K12</v>
      </c>
      <c r="D206" s="29" t="str">
        <f>VLOOKUP(Táblázat1[[#This Row],[ORR_ssz]],hirdetett_K_ORR[#All],4,0)</f>
        <v>f3</v>
      </c>
      <c r="E206" s="31" t="s">
        <v>1233</v>
      </c>
      <c r="F206" s="31"/>
      <c r="G206" s="31" t="s">
        <v>20</v>
      </c>
      <c r="H206" s="31" t="s">
        <v>13</v>
      </c>
      <c r="I206" s="32"/>
      <c r="J206" s="31" t="s">
        <v>22</v>
      </c>
      <c r="K206" s="31"/>
      <c r="L206" s="31">
        <v>20</v>
      </c>
      <c r="M206" s="31"/>
      <c r="N206" s="31" t="s">
        <v>268</v>
      </c>
      <c r="O206" s="31" t="s">
        <v>313</v>
      </c>
      <c r="P206" s="31"/>
      <c r="Q206" s="31"/>
      <c r="R206" s="31" t="str">
        <f>VLOOKUP(Táblázat1[[#This Row],[ORR_ssz]],hirdetett_K_ORR[#All],6,0)</f>
        <v>K:14:00-16:00(Távolléti oktatás (TÁVOLLÉTI))</v>
      </c>
      <c r="S206" s="31" t="s">
        <v>500</v>
      </c>
      <c r="T206" s="31" t="s">
        <v>500</v>
      </c>
      <c r="U206" s="31"/>
      <c r="V206" s="33"/>
      <c r="W206" s="36" t="s">
        <v>952</v>
      </c>
      <c r="X206" s="31" t="s">
        <v>952</v>
      </c>
      <c r="Y206" s="31"/>
      <c r="BW206"/>
    </row>
    <row r="207" spans="1:75" ht="30" customHeight="1" x14ac:dyDescent="0.25">
      <c r="A207" s="29" t="s">
        <v>37</v>
      </c>
      <c r="B207" s="27">
        <v>207</v>
      </c>
      <c r="C207" s="29" t="str">
        <f>VLOOKUP(Táblázat1[[#This Row],[ORR_ssz]],hirdetett_K_ORR[#All],7,0)</f>
        <v>J4:xFAK(2kr):R04</v>
      </c>
      <c r="D207" s="29" t="str">
        <f>VLOOKUP(Táblázat1[[#This Row],[ORR_ssz]],hirdetett_K_ORR[#All],4,0)</f>
        <v>f</v>
      </c>
      <c r="E207" s="31" t="s">
        <v>1234</v>
      </c>
      <c r="F207" s="31"/>
      <c r="G207" s="31" t="s">
        <v>20</v>
      </c>
      <c r="H207" s="31" t="s">
        <v>13</v>
      </c>
      <c r="I207" s="32"/>
      <c r="J207" s="31" t="s">
        <v>22</v>
      </c>
      <c r="K207" s="31"/>
      <c r="L207" s="31">
        <v>20</v>
      </c>
      <c r="M207" s="31"/>
      <c r="N207" s="31" t="s">
        <v>279</v>
      </c>
      <c r="O207" s="31" t="s">
        <v>313</v>
      </c>
      <c r="P207" s="31"/>
      <c r="Q207" s="31"/>
      <c r="R207" s="31" t="str">
        <f>VLOOKUP(Táblázat1[[#This Row],[ORR_ssz]],hirdetett_K_ORR[#All],6,0)</f>
        <v>CS:14:00-16:00(Távolléti oktatás (TÁVOLLÉTI))</v>
      </c>
      <c r="S207" s="31" t="s">
        <v>500</v>
      </c>
      <c r="T207" s="31" t="s">
        <v>500</v>
      </c>
      <c r="U207" s="31"/>
      <c r="V207" s="33"/>
      <c r="W207" s="36" t="s">
        <v>952</v>
      </c>
      <c r="X207" s="31" t="s">
        <v>952</v>
      </c>
      <c r="Y207" s="31"/>
      <c r="BW207"/>
    </row>
    <row r="208" spans="1:75" ht="30" customHeight="1" x14ac:dyDescent="0.25">
      <c r="A208" s="29" t="s">
        <v>37</v>
      </c>
      <c r="B208" s="27">
        <v>208</v>
      </c>
      <c r="C208" s="29" t="str">
        <f>VLOOKUP(Táblázat1[[#This Row],[ORR_ssz]],hirdetett_K_ORR[#All],7,0)</f>
        <v>J4:xFAK(2kr):K15</v>
      </c>
      <c r="D208" s="29" t="str">
        <f>VLOOKUP(Táblázat1[[#This Row],[ORR_ssz]],hirdetett_K_ORR[#All],4,0)</f>
        <v>f1</v>
      </c>
      <c r="E208" s="31" t="s">
        <v>502</v>
      </c>
      <c r="F208" s="31"/>
      <c r="G208" s="31" t="s">
        <v>20</v>
      </c>
      <c r="H208" s="31" t="s">
        <v>13</v>
      </c>
      <c r="I208" s="32"/>
      <c r="J208" s="31" t="s">
        <v>22</v>
      </c>
      <c r="K208" s="31"/>
      <c r="L208" s="31">
        <v>20</v>
      </c>
      <c r="M208" s="31"/>
      <c r="N208" s="31" t="s">
        <v>260</v>
      </c>
      <c r="O208" s="31" t="s">
        <v>313</v>
      </c>
      <c r="P208" s="31"/>
      <c r="Q208" s="31"/>
      <c r="R208" s="31" t="str">
        <f>VLOOKUP(Táblázat1[[#This Row],[ORR_ssz]],hirdetett_K_ORR[#All],6,0)</f>
        <v>H:14:00-16:00(Távolléti oktatás (TÁVOLLÉTI))</v>
      </c>
      <c r="S208" s="31" t="s">
        <v>500</v>
      </c>
      <c r="T208" s="31" t="s">
        <v>500</v>
      </c>
      <c r="U208" s="31"/>
      <c r="V208" s="33"/>
      <c r="W208" s="36" t="s">
        <v>952</v>
      </c>
      <c r="X208" s="31" t="s">
        <v>952</v>
      </c>
      <c r="Y208" s="31"/>
      <c r="BW208"/>
    </row>
    <row r="209" spans="1:75" ht="30" customHeight="1" x14ac:dyDescent="0.25">
      <c r="A209" s="29" t="s">
        <v>37</v>
      </c>
      <c r="B209" s="27">
        <v>209</v>
      </c>
      <c r="C209" s="29" t="str">
        <f>VLOOKUP(Táblázat1[[#This Row],[ORR_ssz]],hirdetett_K_ORR[#All],7,0)</f>
        <v>J4:xFAK(2kr):K15</v>
      </c>
      <c r="D209" s="29" t="str">
        <f>VLOOKUP(Táblázat1[[#This Row],[ORR_ssz]],hirdetett_K_ORR[#All],4,0)</f>
        <v>f2</v>
      </c>
      <c r="E209" s="31" t="s">
        <v>502</v>
      </c>
      <c r="F209" s="31"/>
      <c r="G209" s="31" t="s">
        <v>20</v>
      </c>
      <c r="H209" s="31" t="s">
        <v>13</v>
      </c>
      <c r="I209" s="32"/>
      <c r="J209" s="31" t="s">
        <v>22</v>
      </c>
      <c r="K209" s="31"/>
      <c r="L209" s="31">
        <v>20</v>
      </c>
      <c r="M209" s="31"/>
      <c r="N209" s="31" t="s">
        <v>274</v>
      </c>
      <c r="O209" s="31" t="s">
        <v>329</v>
      </c>
      <c r="P209" s="31"/>
      <c r="Q209" s="31"/>
      <c r="R209" s="31" t="str">
        <f>VLOOKUP(Táblázat1[[#This Row],[ORR_ssz]],hirdetett_K_ORR[#All],6,0)</f>
        <v>SZE:16:00-18:00(Távolléti oktatás (TÁVOLLÉTI))</v>
      </c>
      <c r="S209" s="31" t="s">
        <v>500</v>
      </c>
      <c r="T209" s="31" t="s">
        <v>500</v>
      </c>
      <c r="U209" s="31"/>
      <c r="V209" s="33"/>
      <c r="W209" s="36" t="s">
        <v>952</v>
      </c>
      <c r="X209" s="31" t="s">
        <v>952</v>
      </c>
      <c r="Y209" s="31"/>
      <c r="BW209"/>
    </row>
    <row r="210" spans="1:75" ht="30" customHeight="1" x14ac:dyDescent="0.25">
      <c r="A210" s="29" t="s">
        <v>37</v>
      </c>
      <c r="B210" s="27">
        <v>210</v>
      </c>
      <c r="C210" s="29" t="str">
        <f>VLOOKUP(Táblázat1[[#This Row],[ORR_ssz]],hirdetett_K_ORR[#All],7,0)</f>
        <v>J4:xFAK(2kr):K14</v>
      </c>
      <c r="D210" s="29" t="str">
        <f>VLOOKUP(Táblázat1[[#This Row],[ORR_ssz]],hirdetett_K_ORR[#All],4,0)</f>
        <v>f1</v>
      </c>
      <c r="E210" s="31" t="s">
        <v>501</v>
      </c>
      <c r="F210" s="31"/>
      <c r="G210" s="31" t="s">
        <v>20</v>
      </c>
      <c r="H210" s="31" t="s">
        <v>13</v>
      </c>
      <c r="I210" s="32"/>
      <c r="J210" s="31" t="s">
        <v>22</v>
      </c>
      <c r="K210" s="31"/>
      <c r="L210" s="31">
        <v>20</v>
      </c>
      <c r="M210" s="31"/>
      <c r="N210" s="31" t="s">
        <v>268</v>
      </c>
      <c r="O210" s="31" t="s">
        <v>329</v>
      </c>
      <c r="P210" s="31"/>
      <c r="Q210" s="31"/>
      <c r="R210" s="31" t="str">
        <f>VLOOKUP(Táblázat1[[#This Row],[ORR_ssz]],hirdetett_K_ORR[#All],6,0)</f>
        <v>K:16:00-18:00(Távolléti oktatás (TÁVOLLÉTI))</v>
      </c>
      <c r="S210" s="31" t="s">
        <v>500</v>
      </c>
      <c r="T210" s="31" t="s">
        <v>500</v>
      </c>
      <c r="U210" s="31"/>
      <c r="V210" s="33"/>
      <c r="W210" s="36" t="s">
        <v>952</v>
      </c>
      <c r="X210" s="31" t="s">
        <v>952</v>
      </c>
      <c r="Y210" s="31"/>
      <c r="BW210"/>
    </row>
    <row r="211" spans="1:75" ht="30" customHeight="1" x14ac:dyDescent="0.25">
      <c r="A211" s="29" t="s">
        <v>37</v>
      </c>
      <c r="B211" s="27">
        <v>211</v>
      </c>
      <c r="C211" s="29" t="str">
        <f>VLOOKUP(Táblázat1[[#This Row],[ORR_ssz]],hirdetett_K_ORR[#All],7,0)</f>
        <v>J4:xFAK(2kr):K14</v>
      </c>
      <c r="D211" s="29" t="str">
        <f>VLOOKUP(Táblázat1[[#This Row],[ORR_ssz]],hirdetett_K_ORR[#All],4,0)</f>
        <v>f2</v>
      </c>
      <c r="E211" s="31" t="s">
        <v>501</v>
      </c>
      <c r="F211" s="31"/>
      <c r="G211" s="31" t="s">
        <v>20</v>
      </c>
      <c r="H211" s="31" t="s">
        <v>13</v>
      </c>
      <c r="I211" s="32"/>
      <c r="J211" s="31" t="s">
        <v>22</v>
      </c>
      <c r="K211" s="31"/>
      <c r="L211" s="31">
        <v>20</v>
      </c>
      <c r="M211" s="31"/>
      <c r="N211" s="31" t="s">
        <v>274</v>
      </c>
      <c r="O211" s="31" t="s">
        <v>313</v>
      </c>
      <c r="P211" s="31"/>
      <c r="Q211" s="31"/>
      <c r="R211" s="31" t="str">
        <f>VLOOKUP(Táblázat1[[#This Row],[ORR_ssz]],hirdetett_K_ORR[#All],6,0)</f>
        <v>SZE:14:00-16:00(Távolléti oktatás (TÁVOLLÉTI))</v>
      </c>
      <c r="S211" s="31" t="s">
        <v>500</v>
      </c>
      <c r="T211" s="31" t="s">
        <v>500</v>
      </c>
      <c r="U211" s="31"/>
      <c r="V211" s="33"/>
      <c r="W211" s="36" t="s">
        <v>952</v>
      </c>
      <c r="X211" s="31" t="s">
        <v>952</v>
      </c>
      <c r="Y211" s="31"/>
      <c r="BW211"/>
    </row>
    <row r="212" spans="1:75" ht="30" customHeight="1" x14ac:dyDescent="0.25">
      <c r="A212" s="29" t="s">
        <v>37</v>
      </c>
      <c r="B212" s="27">
        <v>212</v>
      </c>
      <c r="C212" s="29" t="str">
        <f>VLOOKUP(Táblázat1[[#This Row],[ORR_ssz]],hirdetett_K_ORR[#All],7,0)</f>
        <v>J4:xFAK(2kr):K14</v>
      </c>
      <c r="D212" s="29" t="str">
        <f>VLOOKUP(Táblázat1[[#This Row],[ORR_ssz]],hirdetett_K_ORR[#All],4,0)</f>
        <v>f3</v>
      </c>
      <c r="E212" s="31" t="s">
        <v>501</v>
      </c>
      <c r="F212" s="31"/>
      <c r="G212" s="31" t="s">
        <v>20</v>
      </c>
      <c r="H212" s="31" t="s">
        <v>13</v>
      </c>
      <c r="I212" s="32"/>
      <c r="J212" s="31" t="s">
        <v>22</v>
      </c>
      <c r="K212" s="31"/>
      <c r="L212" s="31">
        <v>20</v>
      </c>
      <c r="M212" s="31"/>
      <c r="N212" s="31" t="s">
        <v>279</v>
      </c>
      <c r="O212" s="31" t="s">
        <v>300</v>
      </c>
      <c r="P212" s="31"/>
      <c r="Q212" s="31"/>
      <c r="R212" s="31" t="str">
        <f>VLOOKUP(Táblázat1[[#This Row],[ORR_ssz]],hirdetett_K_ORR[#All],6,0)</f>
        <v>CS:12:00-14:00(Távolléti oktatás (TÁVOLLÉTI))</v>
      </c>
      <c r="S212" s="31" t="s">
        <v>500</v>
      </c>
      <c r="T212" s="31" t="s">
        <v>500</v>
      </c>
      <c r="U212" s="31"/>
      <c r="V212" s="33"/>
      <c r="W212" s="36" t="s">
        <v>952</v>
      </c>
      <c r="X212" s="31" t="s">
        <v>952</v>
      </c>
      <c r="Y212" s="31"/>
      <c r="BW212"/>
    </row>
    <row r="213" spans="1:75" ht="30" customHeight="1" x14ac:dyDescent="0.25">
      <c r="A213" s="29" t="s">
        <v>37</v>
      </c>
      <c r="B213" s="27">
        <v>213</v>
      </c>
      <c r="C213" s="29" t="str">
        <f>VLOOKUP(Táblázat1[[#This Row],[ORR_ssz]],hirdetett_K_ORR[#All],7,0)</f>
        <v>J3:xFAK(4 ó.):G02</v>
      </c>
      <c r="D213" s="29" t="str">
        <f>VLOOKUP(Táblázat1[[#This Row],[ORR_ssz]],hirdetett_K_ORR[#All],4,0)</f>
        <v>f</v>
      </c>
      <c r="E213" s="31" t="s">
        <v>1228</v>
      </c>
      <c r="F213" s="31"/>
      <c r="G213" s="31" t="s">
        <v>20</v>
      </c>
      <c r="H213" s="31" t="s">
        <v>13</v>
      </c>
      <c r="I213" s="32"/>
      <c r="J213" s="31" t="s">
        <v>22</v>
      </c>
      <c r="K213" s="31"/>
      <c r="L213" s="31">
        <v>20</v>
      </c>
      <c r="M213" s="31"/>
      <c r="N213" s="31"/>
      <c r="O213" s="31"/>
      <c r="P213" s="31" t="s">
        <v>1229</v>
      </c>
      <c r="Q213" s="31"/>
      <c r="R213" s="31" t="str">
        <f>VLOOKUP(Táblázat1[[#This Row],[ORR_ssz]],hirdetett_K_ORR[#All],6,0)</f>
        <v>CS:14:00-16:00(Távolléti oktatás (TÁVOLLÉTI)); P:14:00-16:00(Távolléti oktatás (TÁVOLLÉTI))</v>
      </c>
      <c r="S213" s="31" t="s">
        <v>992</v>
      </c>
      <c r="T213" s="31" t="s">
        <v>992</v>
      </c>
      <c r="U213" s="31"/>
      <c r="V213" s="33"/>
      <c r="W213" s="36" t="s">
        <v>952</v>
      </c>
      <c r="X213" s="31" t="s">
        <v>952</v>
      </c>
      <c r="Y213" s="31"/>
      <c r="BW213"/>
    </row>
    <row r="214" spans="1:75" ht="30" customHeight="1" x14ac:dyDescent="0.25">
      <c r="A214" s="29" t="s">
        <v>37</v>
      </c>
      <c r="B214" s="27">
        <v>214</v>
      </c>
      <c r="C214" s="29" t="str">
        <f>VLOOKUP(Táblázat1[[#This Row],[ORR_ssz]],hirdetett_K_ORR[#All],7,0)</f>
        <v>J3:xFAK(4 ó.):G01</v>
      </c>
      <c r="D214" s="29" t="str">
        <f>VLOOKUP(Táblázat1[[#This Row],[ORR_ssz]],hirdetett_K_ORR[#All],4,0)</f>
        <v>f</v>
      </c>
      <c r="E214" s="31" t="s">
        <v>1230</v>
      </c>
      <c r="F214" s="31"/>
      <c r="G214" s="31" t="s">
        <v>20</v>
      </c>
      <c r="H214" s="31" t="s">
        <v>13</v>
      </c>
      <c r="I214" s="32"/>
      <c r="J214" s="31" t="s">
        <v>22</v>
      </c>
      <c r="K214" s="31" t="s">
        <v>1231</v>
      </c>
      <c r="L214" s="31">
        <v>20</v>
      </c>
      <c r="M214" s="31"/>
      <c r="N214" s="31"/>
      <c r="O214" s="31"/>
      <c r="P214" s="31" t="s">
        <v>1232</v>
      </c>
      <c r="Q214" s="31"/>
      <c r="R214" s="31" t="str">
        <f>VLOOKUP(Táblázat1[[#This Row],[ORR_ssz]],hirdetett_K_ORR[#All],6,0)</f>
        <v>CS:16:00-18:00(Távolléti oktatás (TÁVOLLÉTI)); P:16:00-18:00(Távolléti oktatás (TÁVOLLÉTI))</v>
      </c>
      <c r="S214" s="31" t="s">
        <v>992</v>
      </c>
      <c r="T214" s="31" t="s">
        <v>992</v>
      </c>
      <c r="U214" s="31"/>
      <c r="V214" s="33"/>
      <c r="W214" s="36" t="s">
        <v>952</v>
      </c>
      <c r="X214" s="31" t="s">
        <v>952</v>
      </c>
      <c r="Y214" s="31"/>
      <c r="BW214"/>
    </row>
    <row r="215" spans="1:75" ht="30" customHeight="1" x14ac:dyDescent="0.25">
      <c r="A215" s="29" t="s">
        <v>38</v>
      </c>
      <c r="B215" s="27">
        <v>215</v>
      </c>
      <c r="C215" s="29" t="str">
        <f>VLOOKUP(Táblázat1[[#This Row],[ORR_ssz]],hirdetett_K_ORR[#All],7,0)</f>
        <v>J3:XFAK(2 Ó.):I21</v>
      </c>
      <c r="D215" s="29" t="str">
        <f>VLOOKUP(Táblázat1[[#This Row],[ORR_ssz]],hirdetett_K_ORR[#All],4,0)</f>
        <v>f</v>
      </c>
      <c r="E215" s="31" t="s">
        <v>1279</v>
      </c>
      <c r="F215" s="31"/>
      <c r="G215" s="31" t="s">
        <v>20</v>
      </c>
      <c r="H215" s="31" t="s">
        <v>22</v>
      </c>
      <c r="I215" s="32"/>
      <c r="J215" s="31"/>
      <c r="K215" s="31"/>
      <c r="L215" s="31">
        <v>50</v>
      </c>
      <c r="M215" s="31"/>
      <c r="N215" s="31" t="s">
        <v>268</v>
      </c>
      <c r="O215" s="31" t="s">
        <v>342</v>
      </c>
      <c r="P215" s="31"/>
      <c r="Q215" s="31"/>
      <c r="R215" s="31" t="str">
        <f>VLOOKUP(Táblázat1[[#This Row],[ORR_ssz]],hirdetett_K_ORR[#All],6,0)</f>
        <v>K:18:00-20:00(Távolléti oktatás (TÁVOLLÉTI))</v>
      </c>
      <c r="S215" s="31" t="s">
        <v>932</v>
      </c>
      <c r="T215" s="31" t="s">
        <v>1280</v>
      </c>
      <c r="U215" s="31"/>
      <c r="V215" s="33" t="s">
        <v>1281</v>
      </c>
      <c r="W215" s="36" t="s">
        <v>952</v>
      </c>
      <c r="X215" s="31" t="s">
        <v>952</v>
      </c>
      <c r="Y215" s="31"/>
      <c r="BW215"/>
    </row>
    <row r="216" spans="1:75" ht="30" customHeight="1" x14ac:dyDescent="0.25">
      <c r="A216" s="29" t="s">
        <v>38</v>
      </c>
      <c r="B216" s="27">
        <v>216</v>
      </c>
      <c r="C216" s="29" t="str">
        <f>VLOOKUP(Táblázat1[[#This Row],[ORR_ssz]],hirdetett_K_ORR[#All],7,0)</f>
        <v>J4:xFAK(2kr):O09</v>
      </c>
      <c r="D216" s="29" t="str">
        <f>VLOOKUP(Táblázat1[[#This Row],[ORR_ssz]],hirdetett_K_ORR[#All],4,0)</f>
        <v>f</v>
      </c>
      <c r="E216" s="31" t="s">
        <v>441</v>
      </c>
      <c r="F216" s="31"/>
      <c r="G216" s="31" t="s">
        <v>20</v>
      </c>
      <c r="H216" s="31" t="s">
        <v>22</v>
      </c>
      <c r="I216" s="32"/>
      <c r="J216" s="31"/>
      <c r="K216" s="31"/>
      <c r="L216" s="31">
        <v>15</v>
      </c>
      <c r="M216" s="31"/>
      <c r="N216" s="31" t="s">
        <v>279</v>
      </c>
      <c r="O216" s="31" t="s">
        <v>329</v>
      </c>
      <c r="P216" s="31"/>
      <c r="Q216" s="31"/>
      <c r="R216" s="31" t="str">
        <f>VLOOKUP(Táblázat1[[#This Row],[ORR_ssz]],hirdetett_K_ORR[#All],6,0)</f>
        <v>CS:16:00-18:00(Távolléti oktatás (TÁVOLLÉTI))</v>
      </c>
      <c r="S216" s="31" t="s">
        <v>1238</v>
      </c>
      <c r="T216" s="31" t="s">
        <v>1298</v>
      </c>
      <c r="U216" s="31"/>
      <c r="V216" s="33"/>
      <c r="W216" s="36" t="s">
        <v>952</v>
      </c>
      <c r="X216" s="31" t="s">
        <v>952</v>
      </c>
      <c r="Y216" s="31"/>
      <c r="BW216"/>
    </row>
    <row r="217" spans="1:75" ht="30" customHeight="1" x14ac:dyDescent="0.25">
      <c r="A217" s="29" t="s">
        <v>38</v>
      </c>
      <c r="B217" s="27">
        <v>217</v>
      </c>
      <c r="C217" s="29" t="str">
        <f>VLOOKUP(Táblázat1[[#This Row],[ORR_ssz]],hirdetett_K_ORR[#All],7,0)</f>
        <v>J3:xD(ae):Kmod:03</v>
      </c>
      <c r="D217" s="29" t="str">
        <f>VLOOKUP(Táblázat1[[#This Row],[ORR_ssz]],hirdetett_K_ORR[#All],4,0)</f>
        <v>e</v>
      </c>
      <c r="E217" s="31" t="s">
        <v>224</v>
      </c>
      <c r="F217" s="31"/>
      <c r="G217" s="31" t="s">
        <v>24</v>
      </c>
      <c r="H217" s="31" t="s">
        <v>13</v>
      </c>
      <c r="I217" s="32" t="s">
        <v>33</v>
      </c>
      <c r="J217" s="31" t="s">
        <v>22</v>
      </c>
      <c r="K217" s="31"/>
      <c r="L217" s="31" t="s">
        <v>229</v>
      </c>
      <c r="M217" s="31"/>
      <c r="N217" s="31" t="s">
        <v>283</v>
      </c>
      <c r="O217" s="31" t="s">
        <v>300</v>
      </c>
      <c r="P217" s="31"/>
      <c r="Q217" s="31" t="s">
        <v>361</v>
      </c>
      <c r="R217" s="31" t="str">
        <f>VLOOKUP(Táblázat1[[#This Row],[ORR_ssz]],hirdetett_K_ORR[#All],6,0)</f>
        <v>P:12:00-14:00(Távolléti oktatás (TÁVOLLÉTI))</v>
      </c>
      <c r="S217" s="31" t="s">
        <v>1237</v>
      </c>
      <c r="T217" s="31" t="s">
        <v>1237</v>
      </c>
      <c r="U217" s="31"/>
      <c r="V217" s="33"/>
      <c r="W217" s="36" t="s">
        <v>952</v>
      </c>
      <c r="X217" s="31" t="s">
        <v>952</v>
      </c>
      <c r="Y217" s="31"/>
      <c r="BW217"/>
    </row>
    <row r="218" spans="1:75" ht="30" customHeight="1" x14ac:dyDescent="0.25">
      <c r="A218" s="30" t="s">
        <v>38</v>
      </c>
      <c r="B218" s="27">
        <v>218</v>
      </c>
      <c r="C218" s="30" t="str">
        <f>VLOOKUP(Táblázat1[[#This Row],[ORR_ssz]],hirdetett_K_ORR[#All],7,0)</f>
        <v>J4:xFAK(2kr):K23</v>
      </c>
      <c r="D218" s="30" t="str">
        <f>VLOOKUP(Táblázat1[[#This Row],[ORR_ssz]],hirdetett_K_ORR[#All],4,0)</f>
        <v>f</v>
      </c>
      <c r="E218" s="266" t="s">
        <v>2968</v>
      </c>
      <c r="F218" s="37"/>
      <c r="G218" s="37" t="s">
        <v>20</v>
      </c>
      <c r="H218" s="31" t="s">
        <v>22</v>
      </c>
      <c r="I218" s="38"/>
      <c r="J218" s="31"/>
      <c r="K218" s="37"/>
      <c r="L218" s="37" t="s">
        <v>1295</v>
      </c>
      <c r="M218" s="37"/>
      <c r="N218" s="37"/>
      <c r="O218" s="37"/>
      <c r="P218" s="194" t="s">
        <v>2970</v>
      </c>
      <c r="Q218" s="37"/>
      <c r="R218" s="37" t="str">
        <f>VLOOKUP(Táblázat1[[#This Row],[ORR_ssz]],hirdetett_K_ORR[#All],6,0)</f>
        <v>P:12:00-18:00(Távolléti oktatás (TÁVOLLÉTI))</v>
      </c>
      <c r="S218" s="37" t="s">
        <v>1296</v>
      </c>
      <c r="T218" s="37" t="s">
        <v>434</v>
      </c>
      <c r="U218" s="37" t="s">
        <v>264</v>
      </c>
      <c r="V218" s="214" t="s">
        <v>2971</v>
      </c>
      <c r="W218" s="36" t="s">
        <v>952</v>
      </c>
      <c r="X218" s="37" t="s">
        <v>952</v>
      </c>
      <c r="Y218" s="37"/>
      <c r="BW218"/>
    </row>
    <row r="219" spans="1:75" ht="30" customHeight="1" x14ac:dyDescent="0.25">
      <c r="A219" s="29" t="s">
        <v>38</v>
      </c>
      <c r="B219" s="27">
        <v>219</v>
      </c>
      <c r="C219" s="29" t="str">
        <f>VLOOKUP(Táblázat1[[#This Row],[ORR_ssz]],hirdetett_K_ORR[#All],7,0)</f>
        <v>J4:xFAK(2kr):R06</v>
      </c>
      <c r="D219" s="29" t="str">
        <f>VLOOKUP(Táblázat1[[#This Row],[ORR_ssz]],hirdetett_K_ORR[#All],4,0)</f>
        <v>f</v>
      </c>
      <c r="E219" s="31" t="s">
        <v>1292</v>
      </c>
      <c r="F219" s="31"/>
      <c r="G219" s="31" t="s">
        <v>20</v>
      </c>
      <c r="H219" s="31" t="s">
        <v>22</v>
      </c>
      <c r="I219" s="32"/>
      <c r="J219" s="31"/>
      <c r="K219" s="31"/>
      <c r="L219" s="31">
        <v>8</v>
      </c>
      <c r="M219" s="31"/>
      <c r="N219" s="73" t="s">
        <v>274</v>
      </c>
      <c r="O219" s="73" t="s">
        <v>321</v>
      </c>
      <c r="P219" s="31"/>
      <c r="Q219" s="31"/>
      <c r="R219" s="31" t="str">
        <f>VLOOKUP(Táblázat1[[#This Row],[ORR_ssz]],hirdetett_K_ORR[#All],6,0)</f>
        <v>SZE:15:00-17:00(Távolléti oktatás (TÁVOLLÉTI))</v>
      </c>
      <c r="S219" s="31" t="s">
        <v>438</v>
      </c>
      <c r="T219" s="31" t="s">
        <v>438</v>
      </c>
      <c r="U219" s="31"/>
      <c r="V219" s="225" t="s">
        <v>3561</v>
      </c>
      <c r="W219" s="36" t="s">
        <v>952</v>
      </c>
      <c r="X219" s="31" t="s">
        <v>952</v>
      </c>
      <c r="Y219" s="73"/>
      <c r="BW219"/>
    </row>
    <row r="220" spans="1:75" ht="30" customHeight="1" x14ac:dyDescent="0.25">
      <c r="A220" s="29" t="s">
        <v>38</v>
      </c>
      <c r="B220" s="27">
        <v>220</v>
      </c>
      <c r="C220" s="29" t="str">
        <f>VLOOKUP(Táblázat1[[#This Row],[ORR_ssz]],hirdetett_K_ORR[#All],7,0)</f>
        <v>J4:XFAK(MK):R03</v>
      </c>
      <c r="D220" s="29" t="str">
        <f>VLOOKUP(Táblázat1[[#This Row],[ORR_ssz]],hirdetett_K_ORR[#All],4,0)</f>
        <v>mfK</v>
      </c>
      <c r="E220" s="31" t="s">
        <v>442</v>
      </c>
      <c r="F220" s="31"/>
      <c r="G220" s="31" t="s">
        <v>153</v>
      </c>
      <c r="H220" s="31" t="s">
        <v>22</v>
      </c>
      <c r="I220" s="32"/>
      <c r="J220" s="31"/>
      <c r="K220" s="31"/>
      <c r="L220" s="31">
        <v>10</v>
      </c>
      <c r="M220" s="31"/>
      <c r="N220" s="31" t="s">
        <v>260</v>
      </c>
      <c r="O220" s="31" t="s">
        <v>342</v>
      </c>
      <c r="P220" s="31"/>
      <c r="Q220" s="31"/>
      <c r="R220" s="31" t="str">
        <f>VLOOKUP(Táblázat1[[#This Row],[ORR_ssz]],hirdetett_K_ORR[#All],6,0)</f>
        <v>H:18:00-20:00(Távolléti oktatás (TÁVOLLÉTI))</v>
      </c>
      <c r="S220" s="31" t="s">
        <v>932</v>
      </c>
      <c r="T220" s="31" t="s">
        <v>1293</v>
      </c>
      <c r="U220" s="31"/>
      <c r="V220" s="33"/>
      <c r="W220" s="36" t="s">
        <v>952</v>
      </c>
      <c r="X220" s="31" t="s">
        <v>952</v>
      </c>
      <c r="Y220" s="31"/>
      <c r="BW220"/>
    </row>
    <row r="221" spans="1:75" ht="30" customHeight="1" x14ac:dyDescent="0.25">
      <c r="A221" s="29" t="s">
        <v>38</v>
      </c>
      <c r="B221" s="27">
        <v>221</v>
      </c>
      <c r="C221" s="29" t="str">
        <f>VLOOKUP(Táblázat1[[#This Row],[ORR_ssz]],hirdetett_K_ORR[#All],7,0)</f>
        <v>J4:xFAK(2kr):M13</v>
      </c>
      <c r="D221" s="29" t="str">
        <f>VLOOKUP(Táblázat1[[#This Row],[ORR_ssz]],hirdetett_K_ORR[#All],4,0)</f>
        <v>f</v>
      </c>
      <c r="E221" s="31" t="s">
        <v>1277</v>
      </c>
      <c r="F221" s="31"/>
      <c r="G221" s="31" t="s">
        <v>20</v>
      </c>
      <c r="H221" s="31" t="s">
        <v>22</v>
      </c>
      <c r="I221" s="32"/>
      <c r="J221" s="31"/>
      <c r="K221" s="31"/>
      <c r="L221" s="31">
        <v>25</v>
      </c>
      <c r="M221" s="31"/>
      <c r="N221" s="31" t="s">
        <v>260</v>
      </c>
      <c r="O221" s="31" t="s">
        <v>336</v>
      </c>
      <c r="P221" s="31"/>
      <c r="Q221" s="31"/>
      <c r="R221" s="31" t="str">
        <f>VLOOKUP(Táblázat1[[#This Row],[ORR_ssz]],hirdetett_K_ORR[#All],6,0)</f>
        <v>H:17:00-19:00(Távolléti oktatás (TÁVOLLÉTI))</v>
      </c>
      <c r="S221" s="31" t="s">
        <v>932</v>
      </c>
      <c r="T221" s="31" t="s">
        <v>1278</v>
      </c>
      <c r="U221" s="31"/>
      <c r="V221" s="33"/>
      <c r="W221" s="36" t="s">
        <v>952</v>
      </c>
      <c r="X221" s="31" t="s">
        <v>952</v>
      </c>
      <c r="Y221" s="31"/>
      <c r="BW221"/>
    </row>
    <row r="222" spans="1:75" ht="30" customHeight="1" x14ac:dyDescent="0.25">
      <c r="A222" s="29" t="s">
        <v>38</v>
      </c>
      <c r="B222" s="27">
        <v>222</v>
      </c>
      <c r="C222" s="29" t="str">
        <f>VLOOKUP(Táblázat1[[#This Row],[ORR_ssz]],hirdetett_K_ORR[#All],7,0)</f>
        <v>J3:XFAK(2 Ó.):H10</v>
      </c>
      <c r="D222" s="29" t="str">
        <f>VLOOKUP(Táblázat1[[#This Row],[ORR_ssz]],hirdetett_K_ORR[#All],4,0)</f>
        <v>f</v>
      </c>
      <c r="E222" s="31" t="s">
        <v>1283</v>
      </c>
      <c r="F222" s="31"/>
      <c r="G222" s="31" t="s">
        <v>20</v>
      </c>
      <c r="H222" s="31" t="s">
        <v>22</v>
      </c>
      <c r="I222" s="32"/>
      <c r="J222" s="31"/>
      <c r="K222" s="31"/>
      <c r="L222" s="31">
        <v>25</v>
      </c>
      <c r="M222" s="31"/>
      <c r="N222" s="31" t="s">
        <v>274</v>
      </c>
      <c r="O222" s="31" t="s">
        <v>329</v>
      </c>
      <c r="P222" s="31"/>
      <c r="Q222" s="31"/>
      <c r="R222" s="31" t="str">
        <f>VLOOKUP(Táblázat1[[#This Row],[ORR_ssz]],hirdetett_K_ORR[#All],6,0)</f>
        <v>SZE:16:00-18:00(Távolléti oktatás (TÁVOLLÉTI))</v>
      </c>
      <c r="S222" s="31" t="s">
        <v>433</v>
      </c>
      <c r="T222" s="31" t="s">
        <v>1284</v>
      </c>
      <c r="U222" s="31"/>
      <c r="V222" s="33"/>
      <c r="W222" s="36" t="s">
        <v>952</v>
      </c>
      <c r="X222" s="31" t="s">
        <v>952</v>
      </c>
      <c r="Y222" s="31"/>
      <c r="BW222"/>
    </row>
    <row r="223" spans="1:75" ht="30" customHeight="1" x14ac:dyDescent="0.25">
      <c r="A223" s="29" t="s">
        <v>38</v>
      </c>
      <c r="B223" s="27">
        <v>223</v>
      </c>
      <c r="C223" s="29" t="str">
        <f>VLOOKUP(Táblázat1[[#This Row],[ORR_ssz]],hirdetett_K_ORR[#All],7,0)</f>
        <v>J3:x EJ(ae):JSZ:2</v>
      </c>
      <c r="D223" s="29" t="str">
        <f>VLOOKUP(Táblázat1[[#This Row],[ORR_ssz]],hirdetett_K_ORR[#All],4,0)</f>
        <v>e</v>
      </c>
      <c r="E223" s="31" t="s">
        <v>226</v>
      </c>
      <c r="F223" s="31"/>
      <c r="G223" s="31" t="s">
        <v>42</v>
      </c>
      <c r="H223" s="31" t="s">
        <v>13</v>
      </c>
      <c r="I223" s="32"/>
      <c r="J223" s="31"/>
      <c r="K223" s="31"/>
      <c r="L223" s="31">
        <v>20</v>
      </c>
      <c r="M223" s="31" t="s">
        <v>259</v>
      </c>
      <c r="N223" s="31" t="s">
        <v>268</v>
      </c>
      <c r="O223" s="31" t="s">
        <v>329</v>
      </c>
      <c r="P223" s="31"/>
      <c r="Q223" s="31" t="s">
        <v>371</v>
      </c>
      <c r="R223" s="31" t="str">
        <f>VLOOKUP(Táblázat1[[#This Row],[ORR_ssz]],hirdetett_K_ORR[#All],6,0)</f>
        <v>+K:16:00-18:00(Távolléti oktatás (TÁVOLLÉTI))</v>
      </c>
      <c r="S223" s="31" t="s">
        <v>1238</v>
      </c>
      <c r="T223" s="31" t="s">
        <v>1239</v>
      </c>
      <c r="U223" s="31"/>
      <c r="V223" s="33"/>
      <c r="W223" s="36" t="s">
        <v>952</v>
      </c>
      <c r="X223" s="31" t="s">
        <v>952</v>
      </c>
      <c r="Y223" s="31"/>
      <c r="BW223"/>
    </row>
    <row r="224" spans="1:75" ht="30" customHeight="1" x14ac:dyDescent="0.25">
      <c r="A224" s="29" t="s">
        <v>38</v>
      </c>
      <c r="B224" s="27">
        <v>224</v>
      </c>
      <c r="C224" s="29" t="str">
        <f>VLOOKUP(Táblázat1[[#This Row],[ORR_ssz]],hirdetett_K_ORR[#All],7,0)</f>
        <v>JL5:xALT(3):JSZ</v>
      </c>
      <c r="D224" s="29" t="str">
        <f>VLOOKUP(Táblázat1[[#This Row],[ORR_ssz]],hirdetett_K_ORR[#All],4,0)</f>
        <v>e</v>
      </c>
      <c r="E224" s="31" t="s">
        <v>974</v>
      </c>
      <c r="F224" s="31"/>
      <c r="G224" s="31" t="s">
        <v>425</v>
      </c>
      <c r="H224" s="31" t="s">
        <v>26</v>
      </c>
      <c r="I224" s="32"/>
      <c r="J224" s="31"/>
      <c r="K224" s="31"/>
      <c r="L224" s="31">
        <v>20</v>
      </c>
      <c r="M224" s="31"/>
      <c r="N224" s="31"/>
      <c r="O224" s="31"/>
      <c r="P224" s="31"/>
      <c r="Q224" s="31"/>
      <c r="R224" s="31" t="str">
        <f>VLOOKUP(Táblázat1[[#This Row],[ORR_ssz]],hirdetett_K_ORR[#All],6,0)</f>
        <v>-P:14:30-15:50(Távolléti oktatás (TÁVOLLÉTI)); P:14:30-15:50(Távolléti oktatás (TÁVOLLÉTI)); SZO:1...</v>
      </c>
      <c r="S224" s="31" t="s">
        <v>1238</v>
      </c>
      <c r="T224" s="31" t="s">
        <v>1239</v>
      </c>
      <c r="U224" s="31"/>
      <c r="V224" s="33"/>
      <c r="W224" s="36" t="s">
        <v>952</v>
      </c>
      <c r="X224" s="31" t="s">
        <v>952</v>
      </c>
      <c r="Y224" s="31"/>
      <c r="BW224"/>
    </row>
    <row r="225" spans="1:75" ht="30" customHeight="1" x14ac:dyDescent="0.25">
      <c r="A225" s="29" t="s">
        <v>38</v>
      </c>
      <c r="B225" s="27">
        <v>225</v>
      </c>
      <c r="C225" s="29" t="str">
        <f>VLOOKUP(Táblázat1[[#This Row],[ORR_ssz]],hirdetett_K_ORR[#All],7,0)</f>
        <v>J4:xFAK(2kr):K24</v>
      </c>
      <c r="D225" s="29" t="str">
        <f>VLOOKUP(Táblázat1[[#This Row],[ORR_ssz]],hirdetett_K_ORR[#All],4,0)</f>
        <v>f</v>
      </c>
      <c r="E225" s="31" t="s">
        <v>1288</v>
      </c>
      <c r="F225" s="31"/>
      <c r="G225" s="31" t="s">
        <v>20</v>
      </c>
      <c r="H225" s="31" t="s">
        <v>22</v>
      </c>
      <c r="I225" s="32"/>
      <c r="J225" s="31"/>
      <c r="K225" s="31"/>
      <c r="L225" s="31">
        <v>30</v>
      </c>
      <c r="M225" s="31"/>
      <c r="N225" s="31" t="s">
        <v>279</v>
      </c>
      <c r="O225" s="31" t="s">
        <v>329</v>
      </c>
      <c r="P225" s="31"/>
      <c r="Q225" s="31"/>
      <c r="R225" s="31" t="str">
        <f>VLOOKUP(Táblázat1[[#This Row],[ORR_ssz]],hirdetett_K_ORR[#All],6,0)</f>
        <v>CS:16:00-18:00(Távolléti oktatás (TÁVOLLÉTI))</v>
      </c>
      <c r="S225" s="31" t="s">
        <v>932</v>
      </c>
      <c r="T225" s="31" t="s">
        <v>1289</v>
      </c>
      <c r="U225" s="31"/>
      <c r="V225" s="33"/>
      <c r="W225" s="36" t="s">
        <v>952</v>
      </c>
      <c r="X225" s="31" t="s">
        <v>952</v>
      </c>
      <c r="Y225" s="31"/>
      <c r="BW225"/>
    </row>
    <row r="226" spans="1:75" ht="30" customHeight="1" x14ac:dyDescent="0.25">
      <c r="A226" s="29" t="s">
        <v>38</v>
      </c>
      <c r="B226" s="27">
        <v>226</v>
      </c>
      <c r="C226" s="29" t="str">
        <f>VLOOKUP(Táblázat1[[#This Row],[ORR_ssz]],hirdetett_K_ORR[#All],7,0)</f>
        <v>JL5:xALT(3):FIL</v>
      </c>
      <c r="D226" s="29" t="str">
        <f>VLOOKUP(Táblázat1[[#This Row],[ORR_ssz]],hirdetett_K_ORR[#All],4,0)</f>
        <v>e</v>
      </c>
      <c r="E226" s="31" t="s">
        <v>970</v>
      </c>
      <c r="F226" s="31"/>
      <c r="G226" s="31" t="s">
        <v>425</v>
      </c>
      <c r="H226" s="31" t="s">
        <v>26</v>
      </c>
      <c r="I226" s="32"/>
      <c r="J226" s="31"/>
      <c r="K226" s="31"/>
      <c r="L226" s="31">
        <v>20</v>
      </c>
      <c r="M226" s="31"/>
      <c r="N226" s="31"/>
      <c r="O226" s="31"/>
      <c r="P226" s="31"/>
      <c r="Q226" s="31"/>
      <c r="R226" s="31" t="str">
        <f>VLOOKUP(Táblázat1[[#This Row],[ORR_ssz]],hirdetett_K_ORR[#All],6,0)</f>
        <v>-P:14:30-15:50(Távolléti oktatás (TÁVOLLÉTI)); P:14:30-15:50(Távolléti oktatás (TÁVOLLÉTI)); SZO:1...</v>
      </c>
      <c r="S226" s="31" t="s">
        <v>1240</v>
      </c>
      <c r="T226" s="31" t="s">
        <v>1240</v>
      </c>
      <c r="U226" s="31"/>
      <c r="V226" s="33"/>
      <c r="W226" s="36" t="s">
        <v>952</v>
      </c>
      <c r="X226" s="31" t="s">
        <v>952</v>
      </c>
      <c r="Y226" s="31"/>
      <c r="BW226"/>
    </row>
    <row r="227" spans="1:75" ht="30" customHeight="1" x14ac:dyDescent="0.25">
      <c r="A227" s="29" t="s">
        <v>38</v>
      </c>
      <c r="B227" s="27">
        <v>227</v>
      </c>
      <c r="C227" s="29" t="str">
        <f>VLOOKUP(Táblázat1[[#This Row],[ORR_ssz]],hirdetett_K_ORR[#All],7,0)</f>
        <v>J4:ETI</v>
      </c>
      <c r="D227" s="29" t="str">
        <f>VLOOKUP(Táblázat1[[#This Row],[ORR_ssz]],hirdetett_K_ORR[#All],4,0)</f>
        <v>e</v>
      </c>
      <c r="E227" s="31" t="s">
        <v>970</v>
      </c>
      <c r="F227" s="31"/>
      <c r="G227" s="31" t="s">
        <v>15</v>
      </c>
      <c r="H227" s="31" t="s">
        <v>22</v>
      </c>
      <c r="I227" s="32">
        <v>8</v>
      </c>
      <c r="J227" s="31"/>
      <c r="K227" s="31"/>
      <c r="L227" s="31"/>
      <c r="M227" s="31"/>
      <c r="N227" s="31"/>
      <c r="O227" s="31"/>
      <c r="P227" s="31"/>
      <c r="Q227" s="31"/>
      <c r="R227" s="31">
        <f>VLOOKUP(Táblázat1[[#This Row],[ORR_ssz]],hirdetett_K_ORR[#All],6,0)</f>
        <v>0</v>
      </c>
      <c r="S227" s="31" t="s">
        <v>440</v>
      </c>
      <c r="T227" s="31" t="s">
        <v>440</v>
      </c>
      <c r="U227" s="31"/>
      <c r="V227" s="33"/>
      <c r="W227" s="36" t="s">
        <v>953</v>
      </c>
      <c r="X227" s="31" t="s">
        <v>953</v>
      </c>
      <c r="Y227" s="31"/>
      <c r="BW227"/>
    </row>
    <row r="228" spans="1:75" ht="30" customHeight="1" x14ac:dyDescent="0.25">
      <c r="A228" s="29" t="s">
        <v>38</v>
      </c>
      <c r="B228" s="27">
        <v>228</v>
      </c>
      <c r="C228" s="29" t="str">
        <f>VLOOKUP(Táblázat1[[#This Row],[ORR_ssz]],hirdetett_K_ORR[#All],7,0)</f>
        <v>J3:ZVE(JÁB)</v>
      </c>
      <c r="D228" s="29" t="str">
        <f>VLOOKUP(Táblázat1[[#This Row],[ORR_ssz]],hirdetett_K_ORR[#All],4,0)</f>
        <v>e</v>
      </c>
      <c r="E228" s="31" t="s">
        <v>39</v>
      </c>
      <c r="F228" s="31"/>
      <c r="G228" s="31" t="s">
        <v>25</v>
      </c>
      <c r="H228" s="31" t="s">
        <v>13</v>
      </c>
      <c r="I228" s="32"/>
      <c r="J228" s="31"/>
      <c r="K228" s="31"/>
      <c r="L228" s="31"/>
      <c r="M228" s="31"/>
      <c r="N228" s="31"/>
      <c r="O228" s="31"/>
      <c r="P228" s="31"/>
      <c r="Q228" s="31"/>
      <c r="R228" s="31" t="str">
        <f>VLOOKUP(Táblázat1[[#This Row],[ORR_ssz]],hirdetett_K_ORR[#All],6,0)</f>
        <v>H:14:00-16:00(Távolléti oktatás (TÁVOLLÉTI)); K:14:00-16:00(Távolléti oktatás (TÁVOLLÉTI)); SZE:1...</v>
      </c>
      <c r="S228" s="31" t="s">
        <v>1242</v>
      </c>
      <c r="T228" s="31" t="s">
        <v>1243</v>
      </c>
      <c r="U228" s="31"/>
      <c r="V228" s="33"/>
      <c r="W228" s="36" t="s">
        <v>952</v>
      </c>
      <c r="X228" s="72" t="s">
        <v>952</v>
      </c>
      <c r="Y228" s="31"/>
      <c r="BW228"/>
    </row>
    <row r="229" spans="1:75" ht="30" customHeight="1" x14ac:dyDescent="0.25">
      <c r="A229" s="29" t="s">
        <v>38</v>
      </c>
      <c r="B229" s="27">
        <v>229</v>
      </c>
      <c r="C229" s="29" t="str">
        <f>VLOOKUP(Táblázat1[[#This Row],[ORR_ssz]],hirdetett_K_ORR[#All],7,0)</f>
        <v>JL5:JAB (1)</v>
      </c>
      <c r="D229" s="29" t="str">
        <f>VLOOKUP(Táblázat1[[#This Row],[ORR_ssz]],hirdetett_K_ORR[#All],4,0)</f>
        <v>e</v>
      </c>
      <c r="E229" s="31" t="s">
        <v>227</v>
      </c>
      <c r="F229" s="31"/>
      <c r="G229" s="31" t="s">
        <v>15</v>
      </c>
      <c r="H229" s="31" t="s">
        <v>26</v>
      </c>
      <c r="I229" s="32">
        <v>4</v>
      </c>
      <c r="J229" s="31"/>
      <c r="K229" s="31"/>
      <c r="L229" s="31"/>
      <c r="M229" s="31"/>
      <c r="N229" s="31"/>
      <c r="O229" s="31"/>
      <c r="P229" s="31"/>
      <c r="Q229" s="31"/>
      <c r="R229" s="31">
        <f>VLOOKUP(Táblázat1[[#This Row],[ORR_ssz]],hirdetett_K_ORR[#All],6,0)</f>
        <v>0</v>
      </c>
      <c r="S229" s="31" t="s">
        <v>1242</v>
      </c>
      <c r="T229" s="31" t="s">
        <v>1242</v>
      </c>
      <c r="U229" s="31"/>
      <c r="V229" s="33"/>
      <c r="W229" s="36" t="s">
        <v>953</v>
      </c>
      <c r="X229" s="31" t="s">
        <v>953</v>
      </c>
      <c r="Y229" s="31"/>
      <c r="BW229"/>
    </row>
    <row r="230" spans="1:75" ht="30" customHeight="1" x14ac:dyDescent="0.25">
      <c r="A230" s="29" t="s">
        <v>38</v>
      </c>
      <c r="B230" s="27">
        <v>230</v>
      </c>
      <c r="C230" s="29" t="str">
        <f>VLOOKUP(Táblázat1[[#This Row],[ORR_ssz]],hirdetett_K_ORR[#All],7,0)</f>
        <v>J4:JÁB (1)</v>
      </c>
      <c r="D230" s="29" t="str">
        <f>VLOOKUP(Táblázat1[[#This Row],[ORR_ssz]],hirdetett_K_ORR[#All],4,0)</f>
        <v>e</v>
      </c>
      <c r="E230" s="31" t="s">
        <v>198</v>
      </c>
      <c r="F230" s="31"/>
      <c r="G230" s="31" t="s">
        <v>15</v>
      </c>
      <c r="H230" s="31" t="s">
        <v>22</v>
      </c>
      <c r="I230" s="32">
        <v>4</v>
      </c>
      <c r="J230" s="31"/>
      <c r="K230" s="31"/>
      <c r="L230" s="31"/>
      <c r="M230" s="31"/>
      <c r="N230" s="31"/>
      <c r="O230" s="31"/>
      <c r="P230" s="31"/>
      <c r="Q230" s="31"/>
      <c r="R230" s="31">
        <f>VLOOKUP(Táblázat1[[#This Row],[ORR_ssz]],hirdetett_K_ORR[#All],6,0)</f>
        <v>0</v>
      </c>
      <c r="S230" s="31" t="s">
        <v>1242</v>
      </c>
      <c r="T230" s="31" t="s">
        <v>1242</v>
      </c>
      <c r="U230" s="31"/>
      <c r="V230" s="33"/>
      <c r="W230" s="36" t="s">
        <v>953</v>
      </c>
      <c r="X230" s="31" t="s">
        <v>953</v>
      </c>
      <c r="Y230" s="31"/>
      <c r="BW230"/>
    </row>
    <row r="231" spans="1:75" ht="30" customHeight="1" x14ac:dyDescent="0.25">
      <c r="A231" s="29" t="s">
        <v>38</v>
      </c>
      <c r="B231" s="27">
        <v>231</v>
      </c>
      <c r="C231" s="29" t="str">
        <f>VLOOKUP(Táblázat1[[#This Row],[ORR_ssz]],hirdetett_K_ORR[#All],7,0)</f>
        <v>J4:JÁB (10)</v>
      </c>
      <c r="D231" s="29" t="str">
        <f>VLOOKUP(Táblázat1[[#This Row],[ORR_ssz]],hirdetett_K_ORR[#All],4,0)</f>
        <v>sz:E</v>
      </c>
      <c r="E231" s="31" t="s">
        <v>979</v>
      </c>
      <c r="F231" s="31"/>
      <c r="G231" s="31" t="s">
        <v>23</v>
      </c>
      <c r="H231" s="31" t="s">
        <v>22</v>
      </c>
      <c r="I231" s="32">
        <v>4</v>
      </c>
      <c r="J231" s="31"/>
      <c r="K231" s="31"/>
      <c r="L231" s="31"/>
      <c r="M231" s="31"/>
      <c r="N231" s="31"/>
      <c r="O231" s="31"/>
      <c r="P231" s="31"/>
      <c r="Q231" s="31"/>
      <c r="R231" s="31">
        <f>VLOOKUP(Táblázat1[[#This Row],[ORR_ssz]],hirdetett_K_ORR[#All],6,0)</f>
        <v>0</v>
      </c>
      <c r="S231" s="31" t="s">
        <v>932</v>
      </c>
      <c r="T231" s="31" t="s">
        <v>932</v>
      </c>
      <c r="U231" s="31"/>
      <c r="V231" s="33"/>
      <c r="W231" s="36" t="s">
        <v>952</v>
      </c>
      <c r="X231" s="34" t="s">
        <v>953</v>
      </c>
      <c r="Y231" s="31"/>
      <c r="BW231"/>
    </row>
    <row r="232" spans="1:75" ht="30" customHeight="1" x14ac:dyDescent="0.25">
      <c r="A232" s="29" t="s">
        <v>38</v>
      </c>
      <c r="B232" s="27">
        <v>232</v>
      </c>
      <c r="C232" s="29" t="str">
        <f>VLOOKUP(Táblázat1[[#This Row],[ORR_ssz]],hirdetett_K_ORR[#All],7,0)</f>
        <v>J4:JÁB (10)</v>
      </c>
      <c r="D232" s="29" t="str">
        <f>VLOOKUP(Táblázat1[[#This Row],[ORR_ssz]],hirdetett_K_ORR[#All],4,0)</f>
        <v>sz01</v>
      </c>
      <c r="E232" s="31" t="s">
        <v>199</v>
      </c>
      <c r="F232" s="31"/>
      <c r="G232" s="31" t="s">
        <v>23</v>
      </c>
      <c r="H232" s="31" t="s">
        <v>22</v>
      </c>
      <c r="I232" s="32">
        <v>4</v>
      </c>
      <c r="J232" s="31"/>
      <c r="K232" s="31"/>
      <c r="L232" s="31" t="s">
        <v>229</v>
      </c>
      <c r="M232" s="31"/>
      <c r="N232" s="31" t="s">
        <v>260</v>
      </c>
      <c r="O232" s="31" t="s">
        <v>329</v>
      </c>
      <c r="P232" s="31"/>
      <c r="Q232" s="31" t="s">
        <v>2622</v>
      </c>
      <c r="R232" s="31" t="str">
        <f>VLOOKUP(Táblázat1[[#This Row],[ORR_ssz]],hirdetett_K_ORR[#All],6,0)</f>
        <v>H:16:00-18:00(Távolléti oktatás (TÁVOLLÉTI))</v>
      </c>
      <c r="S232" s="31" t="s">
        <v>1242</v>
      </c>
      <c r="T232" s="31" t="s">
        <v>436</v>
      </c>
      <c r="U232" s="31"/>
      <c r="V232" s="33" t="s">
        <v>1244</v>
      </c>
      <c r="W232" s="36" t="s">
        <v>952</v>
      </c>
      <c r="X232" s="31" t="s">
        <v>950</v>
      </c>
      <c r="Y232" s="31"/>
      <c r="BW232"/>
    </row>
    <row r="233" spans="1:75" ht="30" customHeight="1" x14ac:dyDescent="0.25">
      <c r="A233" s="29" t="s">
        <v>38</v>
      </c>
      <c r="B233" s="27">
        <v>233</v>
      </c>
      <c r="C233" s="29" t="str">
        <f>VLOOKUP(Táblázat1[[#This Row],[ORR_ssz]],hirdetett_K_ORR[#All],7,0)</f>
        <v>J4:JÁB (10)</v>
      </c>
      <c r="D233" s="29" t="str">
        <f>VLOOKUP(Táblázat1[[#This Row],[ORR_ssz]],hirdetett_K_ORR[#All],4,0)</f>
        <v>sz02</v>
      </c>
      <c r="E233" s="31" t="s">
        <v>200</v>
      </c>
      <c r="F233" s="31"/>
      <c r="G233" s="31" t="s">
        <v>23</v>
      </c>
      <c r="H233" s="31" t="s">
        <v>22</v>
      </c>
      <c r="I233" s="32">
        <v>4</v>
      </c>
      <c r="J233" s="31"/>
      <c r="K233" s="31"/>
      <c r="L233" s="31"/>
      <c r="M233" s="31"/>
      <c r="N233" s="31" t="s">
        <v>260</v>
      </c>
      <c r="O233" s="31" t="s">
        <v>300</v>
      </c>
      <c r="P233" s="31"/>
      <c r="Q233" s="31" t="s">
        <v>2628</v>
      </c>
      <c r="R233" s="31" t="str">
        <f>VLOOKUP(Táblázat1[[#This Row],[ORR_ssz]],hirdetett_K_ORR[#All],6,0)</f>
        <v>H:12:00-14:00(Távolléti oktatás (TÁVOLLÉTI))</v>
      </c>
      <c r="S233" s="31"/>
      <c r="T233" s="31" t="s">
        <v>1242</v>
      </c>
      <c r="U233" s="31"/>
      <c r="V233" s="33" t="s">
        <v>1245</v>
      </c>
      <c r="W233" s="36" t="s">
        <v>952</v>
      </c>
      <c r="X233" s="31" t="s">
        <v>950</v>
      </c>
      <c r="Y233" s="31"/>
      <c r="BW233"/>
    </row>
    <row r="234" spans="1:75" ht="30" customHeight="1" x14ac:dyDescent="0.25">
      <c r="A234" s="29" t="s">
        <v>38</v>
      </c>
      <c r="B234" s="27">
        <v>234</v>
      </c>
      <c r="C234" s="29" t="str">
        <f>VLOOKUP(Táblázat1[[#This Row],[ORR_ssz]],hirdetett_K_ORR[#All],7,0)</f>
        <v>J4:JÁB (10)</v>
      </c>
      <c r="D234" s="29" t="str">
        <f>VLOOKUP(Táblázat1[[#This Row],[ORR_ssz]],hirdetett_K_ORR[#All],4,0)</f>
        <v>sz03</v>
      </c>
      <c r="E234" s="31" t="s">
        <v>201</v>
      </c>
      <c r="F234" s="31"/>
      <c r="G234" s="31" t="s">
        <v>23</v>
      </c>
      <c r="H234" s="31" t="s">
        <v>22</v>
      </c>
      <c r="I234" s="32">
        <v>4</v>
      </c>
      <c r="J234" s="31"/>
      <c r="K234" s="31"/>
      <c r="L234" s="31"/>
      <c r="M234" s="31"/>
      <c r="N234" s="31" t="s">
        <v>260</v>
      </c>
      <c r="O234" s="31" t="s">
        <v>288</v>
      </c>
      <c r="P234" s="31"/>
      <c r="Q234" s="31" t="s">
        <v>2628</v>
      </c>
      <c r="R234" s="31" t="str">
        <f>VLOOKUP(Táblázat1[[#This Row],[ORR_ssz]],hirdetett_K_ORR[#All],6,0)</f>
        <v>H:10:00-12:00(Távolléti oktatás (TÁVOLLÉTI))</v>
      </c>
      <c r="S234" s="31"/>
      <c r="T234" s="31" t="s">
        <v>1242</v>
      </c>
      <c r="U234" s="31"/>
      <c r="V234" s="33" t="s">
        <v>1246</v>
      </c>
      <c r="W234" s="36" t="s">
        <v>952</v>
      </c>
      <c r="X234" s="31" t="s">
        <v>950</v>
      </c>
      <c r="Y234" s="31"/>
      <c r="BW234"/>
    </row>
    <row r="235" spans="1:75" ht="30" customHeight="1" x14ac:dyDescent="0.25">
      <c r="A235" s="29" t="s">
        <v>38</v>
      </c>
      <c r="B235" s="27">
        <v>235</v>
      </c>
      <c r="C235" s="29" t="str">
        <f>VLOOKUP(Táblázat1[[#This Row],[ORR_ssz]],hirdetett_K_ORR[#All],7,0)</f>
        <v>J4:JÁB (10)</v>
      </c>
      <c r="D235" s="29" t="str">
        <f>VLOOKUP(Táblázat1[[#This Row],[ORR_ssz]],hirdetett_K_ORR[#All],4,0)</f>
        <v>sz04</v>
      </c>
      <c r="E235" s="31" t="s">
        <v>202</v>
      </c>
      <c r="F235" s="31"/>
      <c r="G235" s="31" t="s">
        <v>23</v>
      </c>
      <c r="H235" s="31" t="s">
        <v>22</v>
      </c>
      <c r="I235" s="32">
        <v>4</v>
      </c>
      <c r="J235" s="31"/>
      <c r="K235" s="31"/>
      <c r="L235" s="31"/>
      <c r="M235" s="31"/>
      <c r="N235" s="31" t="s">
        <v>274</v>
      </c>
      <c r="O235" s="31" t="s">
        <v>313</v>
      </c>
      <c r="P235" s="31"/>
      <c r="Q235" s="31" t="s">
        <v>2628</v>
      </c>
      <c r="R235" s="31" t="str">
        <f>VLOOKUP(Táblázat1[[#This Row],[ORR_ssz]],hirdetett_K_ORR[#All],6,0)</f>
        <v>SZE:14:00-16:00(Távolléti oktatás (TÁVOLLÉTI))</v>
      </c>
      <c r="S235" s="31"/>
      <c r="T235" s="31" t="s">
        <v>1242</v>
      </c>
      <c r="U235" s="31"/>
      <c r="V235" s="33" t="s">
        <v>1247</v>
      </c>
      <c r="W235" s="36" t="s">
        <v>952</v>
      </c>
      <c r="X235" s="31" t="s">
        <v>950</v>
      </c>
      <c r="Y235" s="31"/>
      <c r="BW235"/>
    </row>
    <row r="236" spans="1:75" ht="30" customHeight="1" x14ac:dyDescent="0.25">
      <c r="A236" s="29" t="s">
        <v>38</v>
      </c>
      <c r="B236" s="27">
        <v>236</v>
      </c>
      <c r="C236" s="29" t="str">
        <f>VLOOKUP(Táblázat1[[#This Row],[ORR_ssz]],hirdetett_K_ORR[#All],7,0)</f>
        <v>J4:JÁB (10)</v>
      </c>
      <c r="D236" s="29" t="str">
        <f>VLOOKUP(Táblázat1[[#This Row],[ORR_ssz]],hirdetett_K_ORR[#All],4,0)</f>
        <v>sz05</v>
      </c>
      <c r="E236" s="31" t="s">
        <v>203</v>
      </c>
      <c r="F236" s="31"/>
      <c r="G236" s="31" t="s">
        <v>23</v>
      </c>
      <c r="H236" s="31" t="s">
        <v>22</v>
      </c>
      <c r="I236" s="32">
        <v>4</v>
      </c>
      <c r="J236" s="31"/>
      <c r="K236" s="31"/>
      <c r="L236" s="31"/>
      <c r="M236" s="31"/>
      <c r="N236" s="31" t="s">
        <v>279</v>
      </c>
      <c r="O236" s="31" t="s">
        <v>329</v>
      </c>
      <c r="P236" s="31"/>
      <c r="Q236" s="31" t="s">
        <v>2628</v>
      </c>
      <c r="R236" s="31" t="str">
        <f>VLOOKUP(Táblázat1[[#This Row],[ORR_ssz]],hirdetett_K_ORR[#All],6,0)</f>
        <v>CS:16:00-18:00(Távolléti oktatás (TÁVOLLÉTI))</v>
      </c>
      <c r="S236" s="31"/>
      <c r="T236" s="31" t="s">
        <v>1248</v>
      </c>
      <c r="U236" s="31"/>
      <c r="V236" s="33" t="s">
        <v>1249</v>
      </c>
      <c r="W236" s="36" t="s">
        <v>952</v>
      </c>
      <c r="X236" s="31" t="s">
        <v>950</v>
      </c>
      <c r="Y236" s="31"/>
      <c r="BW236"/>
    </row>
    <row r="237" spans="1:75" ht="30" customHeight="1" x14ac:dyDescent="0.25">
      <c r="A237" s="29" t="s">
        <v>38</v>
      </c>
      <c r="B237" s="27">
        <v>237</v>
      </c>
      <c r="C237" s="29" t="str">
        <f>VLOOKUP(Táblázat1[[#This Row],[ORR_ssz]],hirdetett_K_ORR[#All],7,0)</f>
        <v>J4:JÁB (10)</v>
      </c>
      <c r="D237" s="29" t="str">
        <f>VLOOKUP(Táblázat1[[#This Row],[ORR_ssz]],hirdetett_K_ORR[#All],4,0)</f>
        <v>sz06</v>
      </c>
      <c r="E237" s="31" t="s">
        <v>204</v>
      </c>
      <c r="F237" s="31"/>
      <c r="G237" s="31" t="s">
        <v>23</v>
      </c>
      <c r="H237" s="31" t="s">
        <v>22</v>
      </c>
      <c r="I237" s="32">
        <v>4</v>
      </c>
      <c r="J237" s="31"/>
      <c r="K237" s="31"/>
      <c r="L237" s="31"/>
      <c r="M237" s="31"/>
      <c r="N237" s="31" t="s">
        <v>283</v>
      </c>
      <c r="O237" s="31" t="s">
        <v>269</v>
      </c>
      <c r="P237" s="31"/>
      <c r="Q237" s="31" t="s">
        <v>2626</v>
      </c>
      <c r="R237" s="31" t="str">
        <f>VLOOKUP(Táblázat1[[#This Row],[ORR_ssz]],hirdetett_K_ORR[#All],6,0)</f>
        <v>P:08:00-10:00(Távolléti oktatás (TÁVOLLÉTI))</v>
      </c>
      <c r="S237" s="31"/>
      <c r="T237" s="31" t="s">
        <v>921</v>
      </c>
      <c r="U237" s="31"/>
      <c r="V237" s="33" t="s">
        <v>1250</v>
      </c>
      <c r="W237" s="36" t="s">
        <v>952</v>
      </c>
      <c r="X237" s="31" t="s">
        <v>950</v>
      </c>
      <c r="Y237" s="31"/>
      <c r="BW237"/>
    </row>
    <row r="238" spans="1:75" ht="30" customHeight="1" x14ac:dyDescent="0.25">
      <c r="A238" s="29" t="s">
        <v>38</v>
      </c>
      <c r="B238" s="27">
        <v>238</v>
      </c>
      <c r="C238" s="29" t="str">
        <f>VLOOKUP(Táblázat1[[#This Row],[ORR_ssz]],hirdetett_K_ORR[#All],7,0)</f>
        <v>J4:JÁB (10)</v>
      </c>
      <c r="D238" s="29" t="str">
        <f>VLOOKUP(Táblázat1[[#This Row],[ORR_ssz]],hirdetett_K_ORR[#All],4,0)</f>
        <v>sz07</v>
      </c>
      <c r="E238" s="31" t="s">
        <v>205</v>
      </c>
      <c r="F238" s="31"/>
      <c r="G238" s="31" t="s">
        <v>23</v>
      </c>
      <c r="H238" s="31" t="s">
        <v>22</v>
      </c>
      <c r="I238" s="32">
        <v>4</v>
      </c>
      <c r="J238" s="31"/>
      <c r="K238" s="31"/>
      <c r="L238" s="31"/>
      <c r="M238" s="31"/>
      <c r="N238" s="31" t="s">
        <v>283</v>
      </c>
      <c r="O238" s="31" t="s">
        <v>288</v>
      </c>
      <c r="P238" s="31"/>
      <c r="Q238" s="31" t="s">
        <v>2629</v>
      </c>
      <c r="R238" s="31" t="str">
        <f>VLOOKUP(Táblázat1[[#This Row],[ORR_ssz]],hirdetett_K_ORR[#All],6,0)</f>
        <v>P:10:00-12:00(Távolléti oktatás (TÁVOLLÉTI))</v>
      </c>
      <c r="S238" s="31"/>
      <c r="T238" s="31" t="s">
        <v>437</v>
      </c>
      <c r="U238" s="31"/>
      <c r="V238" s="33"/>
      <c r="W238" s="36" t="s">
        <v>952</v>
      </c>
      <c r="X238" s="31" t="s">
        <v>950</v>
      </c>
      <c r="Y238" s="31"/>
      <c r="BW238"/>
    </row>
    <row r="239" spans="1:75" ht="30" customHeight="1" x14ac:dyDescent="0.25">
      <c r="A239" s="29" t="s">
        <v>38</v>
      </c>
      <c r="B239" s="27">
        <v>239</v>
      </c>
      <c r="C239" s="29" t="str">
        <f>VLOOKUP(Táblázat1[[#This Row],[ORR_ssz]],hirdetett_K_ORR[#All],7,0)</f>
        <v>J4:JÁB (10)</v>
      </c>
      <c r="D239" s="29" t="str">
        <f>VLOOKUP(Táblázat1[[#This Row],[ORR_ssz]],hirdetett_K_ORR[#All],4,0)</f>
        <v>sz08</v>
      </c>
      <c r="E239" s="31" t="s">
        <v>206</v>
      </c>
      <c r="F239" s="31"/>
      <c r="G239" s="31" t="s">
        <v>23</v>
      </c>
      <c r="H239" s="31" t="s">
        <v>22</v>
      </c>
      <c r="I239" s="32">
        <v>4</v>
      </c>
      <c r="J239" s="31"/>
      <c r="K239" s="31"/>
      <c r="L239" s="31"/>
      <c r="M239" s="31"/>
      <c r="N239" s="31" t="s">
        <v>274</v>
      </c>
      <c r="O239" s="31" t="s">
        <v>313</v>
      </c>
      <c r="P239" s="31"/>
      <c r="Q239" s="31" t="s">
        <v>2623</v>
      </c>
      <c r="R239" s="31" t="str">
        <f>VLOOKUP(Táblázat1[[#This Row],[ORR_ssz]],hirdetett_K_ORR[#All],6,0)</f>
        <v>SZE:14:00-16:00(Távolléti oktatás (TÁVOLLÉTI))</v>
      </c>
      <c r="S239" s="31"/>
      <c r="T239" s="31" t="s">
        <v>1251</v>
      </c>
      <c r="U239" s="31"/>
      <c r="V239" s="33" t="s">
        <v>1252</v>
      </c>
      <c r="W239" s="36" t="s">
        <v>952</v>
      </c>
      <c r="X239" s="31" t="s">
        <v>950</v>
      </c>
      <c r="Y239" s="31"/>
      <c r="BW239"/>
    </row>
    <row r="240" spans="1:75" ht="30" customHeight="1" x14ac:dyDescent="0.25">
      <c r="A240" s="29" t="s">
        <v>38</v>
      </c>
      <c r="B240" s="27">
        <v>240</v>
      </c>
      <c r="C240" s="29" t="str">
        <f>VLOOKUP(Táblázat1[[#This Row],[ORR_ssz]],hirdetett_K_ORR[#All],7,0)</f>
        <v>J4:JÁB (10)</v>
      </c>
      <c r="D240" s="29" t="str">
        <f>VLOOKUP(Táblázat1[[#This Row],[ORR_ssz]],hirdetett_K_ORR[#All],4,0)</f>
        <v>sz09</v>
      </c>
      <c r="E240" s="31" t="s">
        <v>207</v>
      </c>
      <c r="F240" s="31"/>
      <c r="G240" s="31" t="s">
        <v>23</v>
      </c>
      <c r="H240" s="31" t="s">
        <v>22</v>
      </c>
      <c r="I240" s="32">
        <v>4</v>
      </c>
      <c r="J240" s="31"/>
      <c r="K240" s="31"/>
      <c r="L240" s="31"/>
      <c r="M240" s="31"/>
      <c r="N240" s="31" t="s">
        <v>279</v>
      </c>
      <c r="O240" s="31" t="s">
        <v>313</v>
      </c>
      <c r="P240" s="31"/>
      <c r="Q240" s="31" t="s">
        <v>2623</v>
      </c>
      <c r="R240" s="31" t="str">
        <f>VLOOKUP(Táblázat1[[#This Row],[ORR_ssz]],hirdetett_K_ORR[#All],6,0)</f>
        <v>CS:14:00-16:00(Távolléti oktatás (TÁVOLLÉTI))</v>
      </c>
      <c r="S240" s="31"/>
      <c r="T240" s="31" t="s">
        <v>1251</v>
      </c>
      <c r="U240" s="31"/>
      <c r="V240" s="33" t="s">
        <v>1253</v>
      </c>
      <c r="W240" s="36" t="s">
        <v>952</v>
      </c>
      <c r="X240" s="31" t="s">
        <v>950</v>
      </c>
      <c r="Y240" s="31"/>
      <c r="BW240"/>
    </row>
    <row r="241" spans="1:75" ht="30" customHeight="1" x14ac:dyDescent="0.25">
      <c r="A241" s="29" t="s">
        <v>38</v>
      </c>
      <c r="B241" s="27">
        <v>241</v>
      </c>
      <c r="C241" s="29" t="str">
        <f>VLOOKUP(Táblázat1[[#This Row],[ORR_ssz]],hirdetett_K_ORR[#All],7,0)</f>
        <v>J4:JÁB (10)</v>
      </c>
      <c r="D241" s="29" t="str">
        <f>VLOOKUP(Táblázat1[[#This Row],[ORR_ssz]],hirdetett_K_ORR[#All],4,0)</f>
        <v>sz10</v>
      </c>
      <c r="E241" s="31" t="s">
        <v>208</v>
      </c>
      <c r="F241" s="31"/>
      <c r="G241" s="31" t="s">
        <v>23</v>
      </c>
      <c r="H241" s="31" t="s">
        <v>22</v>
      </c>
      <c r="I241" s="32">
        <v>4</v>
      </c>
      <c r="J241" s="31"/>
      <c r="K241" s="31"/>
      <c r="L241" s="31"/>
      <c r="M241" s="31"/>
      <c r="N241" s="31" t="s">
        <v>279</v>
      </c>
      <c r="O241" s="31" t="s">
        <v>313</v>
      </c>
      <c r="P241" s="31"/>
      <c r="Q241" s="31" t="s">
        <v>2619</v>
      </c>
      <c r="R241" s="31" t="str">
        <f>VLOOKUP(Táblázat1[[#This Row],[ORR_ssz]],hirdetett_K_ORR[#All],6,0)</f>
        <v>CS:14:00-16:00(Távolléti oktatás (TÁVOLLÉTI))</v>
      </c>
      <c r="S241" s="31"/>
      <c r="T241" s="31" t="s">
        <v>435</v>
      </c>
      <c r="U241" s="31"/>
      <c r="V241" s="33" t="s">
        <v>1254</v>
      </c>
      <c r="W241" s="36" t="s">
        <v>952</v>
      </c>
      <c r="X241" s="31" t="s">
        <v>950</v>
      </c>
      <c r="Y241" s="31"/>
      <c r="BW241"/>
    </row>
    <row r="242" spans="1:75" ht="30" customHeight="1" x14ac:dyDescent="0.25">
      <c r="A242" s="29" t="s">
        <v>38</v>
      </c>
      <c r="B242" s="27">
        <v>242</v>
      </c>
      <c r="C242" s="29" t="str">
        <f>VLOOKUP(Táblázat1[[#This Row],[ORR_ssz]],hirdetett_K_ORR[#All],7,0)</f>
        <v>J4:JÁB (10)</v>
      </c>
      <c r="D242" s="29" t="str">
        <f>VLOOKUP(Táblázat1[[#This Row],[ORR_ssz]],hirdetett_K_ORR[#All],4,0)</f>
        <v>sz11</v>
      </c>
      <c r="E242" s="31" t="s">
        <v>209</v>
      </c>
      <c r="F242" s="31"/>
      <c r="G242" s="31" t="s">
        <v>23</v>
      </c>
      <c r="H242" s="31" t="s">
        <v>22</v>
      </c>
      <c r="I242" s="32">
        <v>4</v>
      </c>
      <c r="J242" s="31"/>
      <c r="K242" s="31"/>
      <c r="L242" s="31"/>
      <c r="M242" s="31"/>
      <c r="N242" s="31" t="s">
        <v>274</v>
      </c>
      <c r="O242" s="31" t="s">
        <v>313</v>
      </c>
      <c r="P242" s="31"/>
      <c r="Q242" s="31" t="s">
        <v>2631</v>
      </c>
      <c r="R242" s="31" t="str">
        <f>VLOOKUP(Táblázat1[[#This Row],[ORR_ssz]],hirdetett_K_ORR[#All],6,0)</f>
        <v>SZE:14:00-16:00(Távolléti oktatás (TÁVOLLÉTI))</v>
      </c>
      <c r="S242" s="31"/>
      <c r="T242" s="31" t="s">
        <v>435</v>
      </c>
      <c r="U242" s="31"/>
      <c r="V242" s="33" t="s">
        <v>1255</v>
      </c>
      <c r="W242" s="36" t="s">
        <v>952</v>
      </c>
      <c r="X242" s="31" t="s">
        <v>950</v>
      </c>
      <c r="Y242" s="31"/>
      <c r="BW242"/>
    </row>
    <row r="243" spans="1:75" ht="30" customHeight="1" x14ac:dyDescent="0.25">
      <c r="A243" s="29" t="s">
        <v>38</v>
      </c>
      <c r="B243" s="27">
        <v>243</v>
      </c>
      <c r="C243" s="29" t="str">
        <f>VLOOKUP(Táblázat1[[#This Row],[ORR_ssz]],hirdetett_K_ORR[#All],7,0)</f>
        <v>J4:JÁB (10)</v>
      </c>
      <c r="D243" s="29" t="str">
        <f>VLOOKUP(Táblázat1[[#This Row],[ORR_ssz]],hirdetett_K_ORR[#All],4,0)</f>
        <v>sz12</v>
      </c>
      <c r="E243" s="31" t="s">
        <v>210</v>
      </c>
      <c r="F243" s="31"/>
      <c r="G243" s="31" t="s">
        <v>23</v>
      </c>
      <c r="H243" s="31" t="s">
        <v>22</v>
      </c>
      <c r="I243" s="32">
        <v>4</v>
      </c>
      <c r="J243" s="31"/>
      <c r="K243" s="31"/>
      <c r="L243" s="31"/>
      <c r="M243" s="31"/>
      <c r="N243" s="31" t="s">
        <v>279</v>
      </c>
      <c r="O243" s="31" t="s">
        <v>329</v>
      </c>
      <c r="P243" s="31"/>
      <c r="Q243" s="31" t="s">
        <v>2619</v>
      </c>
      <c r="R243" s="31" t="str">
        <f>VLOOKUP(Táblázat1[[#This Row],[ORR_ssz]],hirdetett_K_ORR[#All],6,0)</f>
        <v>CS:16:00-18:00(Távolléti oktatás (TÁVOLLÉTI))</v>
      </c>
      <c r="S243" s="31"/>
      <c r="T243" s="31" t="s">
        <v>435</v>
      </c>
      <c r="U243" s="31"/>
      <c r="V243" s="33" t="s">
        <v>1256</v>
      </c>
      <c r="W243" s="36" t="s">
        <v>952</v>
      </c>
      <c r="X243" s="31" t="s">
        <v>950</v>
      </c>
      <c r="Y243" s="31"/>
      <c r="BW243"/>
    </row>
    <row r="244" spans="1:75" ht="30" customHeight="1" x14ac:dyDescent="0.25">
      <c r="A244" s="29" t="s">
        <v>38</v>
      </c>
      <c r="B244" s="27">
        <v>244</v>
      </c>
      <c r="C244" s="29" t="str">
        <f>VLOOKUP(Táblázat1[[#This Row],[ORR_ssz]],hirdetett_K_ORR[#All],7,0)</f>
        <v>J4:JÁB (10)</v>
      </c>
      <c r="D244" s="29" t="str">
        <f>VLOOKUP(Táblázat1[[#This Row],[ORR_ssz]],hirdetett_K_ORR[#All],4,0)</f>
        <v>sz13</v>
      </c>
      <c r="E244" s="31" t="s">
        <v>211</v>
      </c>
      <c r="F244" s="31"/>
      <c r="G244" s="31" t="s">
        <v>23</v>
      </c>
      <c r="H244" s="31" t="s">
        <v>22</v>
      </c>
      <c r="I244" s="32">
        <v>4</v>
      </c>
      <c r="J244" s="31"/>
      <c r="K244" s="31"/>
      <c r="L244" s="31"/>
      <c r="M244" s="31"/>
      <c r="N244" s="31" t="s">
        <v>274</v>
      </c>
      <c r="O244" s="31" t="s">
        <v>313</v>
      </c>
      <c r="P244" s="31"/>
      <c r="Q244" s="31" t="s">
        <v>2622</v>
      </c>
      <c r="R244" s="31" t="str">
        <f>VLOOKUP(Táblázat1[[#This Row],[ORR_ssz]],hirdetett_K_ORR[#All],6,0)</f>
        <v>SZE:14:00-16:00(Távolléti oktatás (TÁVOLLÉTI))</v>
      </c>
      <c r="S244" s="31"/>
      <c r="T244" s="31" t="s">
        <v>2636</v>
      </c>
      <c r="U244" s="31"/>
      <c r="V244" s="33" t="s">
        <v>1258</v>
      </c>
      <c r="W244" s="36" t="s">
        <v>952</v>
      </c>
      <c r="X244" s="31" t="s">
        <v>950</v>
      </c>
      <c r="Y244" s="31"/>
      <c r="BW244"/>
    </row>
    <row r="245" spans="1:75" ht="30" customHeight="1" x14ac:dyDescent="0.25">
      <c r="A245" s="29" t="s">
        <v>38</v>
      </c>
      <c r="B245" s="27">
        <v>245</v>
      </c>
      <c r="C245" s="29" t="str">
        <f>VLOOKUP(Táblázat1[[#This Row],[ORR_ssz]],hirdetett_K_ORR[#All],7,0)</f>
        <v>J4:JÁB (10)</v>
      </c>
      <c r="D245" s="29" t="str">
        <f>VLOOKUP(Táblázat1[[#This Row],[ORR_ssz]],hirdetett_K_ORR[#All],4,0)</f>
        <v>sz14</v>
      </c>
      <c r="E245" s="31" t="s">
        <v>212</v>
      </c>
      <c r="F245" s="31"/>
      <c r="G245" s="31" t="s">
        <v>23</v>
      </c>
      <c r="H245" s="31" t="s">
        <v>22</v>
      </c>
      <c r="I245" s="32">
        <v>4</v>
      </c>
      <c r="J245" s="31"/>
      <c r="K245" s="31"/>
      <c r="L245" s="31"/>
      <c r="M245" s="31"/>
      <c r="N245" s="31" t="s">
        <v>274</v>
      </c>
      <c r="O245" s="31" t="s">
        <v>313</v>
      </c>
      <c r="P245" s="31"/>
      <c r="Q245" s="31" t="s">
        <v>2617</v>
      </c>
      <c r="R245" s="31" t="str">
        <f>VLOOKUP(Táblázat1[[#This Row],[ORR_ssz]],hirdetett_K_ORR[#All],6,0)</f>
        <v>SZE:14:00-16:00(Távolléti oktatás (TÁVOLLÉTI))</v>
      </c>
      <c r="S245" s="31"/>
      <c r="T245" s="31" t="s">
        <v>1259</v>
      </c>
      <c r="U245" s="31"/>
      <c r="V245" s="33" t="s">
        <v>1260</v>
      </c>
      <c r="W245" s="36" t="s">
        <v>952</v>
      </c>
      <c r="X245" s="31" t="s">
        <v>950</v>
      </c>
      <c r="Y245" s="31"/>
      <c r="BW245"/>
    </row>
    <row r="246" spans="1:75" ht="30" customHeight="1" x14ac:dyDescent="0.25">
      <c r="A246" s="29" t="s">
        <v>38</v>
      </c>
      <c r="B246" s="27">
        <v>246</v>
      </c>
      <c r="C246" s="29" t="str">
        <f>VLOOKUP(Táblázat1[[#This Row],[ORR_ssz]],hirdetett_K_ORR[#All],7,0)</f>
        <v>J4:JÁB (10)</v>
      </c>
      <c r="D246" s="29" t="str">
        <f>VLOOKUP(Táblázat1[[#This Row],[ORR_ssz]],hirdetett_K_ORR[#All],4,0)</f>
        <v>sz15</v>
      </c>
      <c r="E246" s="31" t="s">
        <v>213</v>
      </c>
      <c r="F246" s="31"/>
      <c r="G246" s="31" t="s">
        <v>23</v>
      </c>
      <c r="H246" s="31" t="s">
        <v>22</v>
      </c>
      <c r="I246" s="32">
        <v>4</v>
      </c>
      <c r="J246" s="31"/>
      <c r="K246" s="31"/>
      <c r="L246" s="31"/>
      <c r="M246" s="31"/>
      <c r="N246" s="31" t="s">
        <v>274</v>
      </c>
      <c r="O246" s="31" t="s">
        <v>329</v>
      </c>
      <c r="P246" s="31"/>
      <c r="Q246" s="31" t="s">
        <v>2617</v>
      </c>
      <c r="R246" s="31" t="str">
        <f>VLOOKUP(Táblázat1[[#This Row],[ORR_ssz]],hirdetett_K_ORR[#All],6,0)</f>
        <v>SZE:16:00-18:00(Távolléti oktatás (TÁVOLLÉTI))</v>
      </c>
      <c r="S246" s="31"/>
      <c r="T246" s="31" t="s">
        <v>1259</v>
      </c>
      <c r="U246" s="31"/>
      <c r="V246" s="33" t="s">
        <v>1261</v>
      </c>
      <c r="W246" s="36" t="s">
        <v>952</v>
      </c>
      <c r="X246" s="31" t="s">
        <v>950</v>
      </c>
      <c r="Y246" s="31"/>
      <c r="BW246"/>
    </row>
    <row r="247" spans="1:75" ht="30" customHeight="1" x14ac:dyDescent="0.25">
      <c r="A247" s="29" t="s">
        <v>38</v>
      </c>
      <c r="B247" s="27">
        <v>247</v>
      </c>
      <c r="C247" s="29" t="str">
        <f>VLOOKUP(Táblázat1[[#This Row],[ORR_ssz]],hirdetett_K_ORR[#All],7,0)</f>
        <v>J4:JÁB (10)</v>
      </c>
      <c r="D247" s="29" t="str">
        <f>VLOOKUP(Táblázat1[[#This Row],[ORR_ssz]],hirdetett_K_ORR[#All],4,0)</f>
        <v>sz16</v>
      </c>
      <c r="E247" s="31" t="s">
        <v>214</v>
      </c>
      <c r="F247" s="31"/>
      <c r="G247" s="31" t="s">
        <v>23</v>
      </c>
      <c r="H247" s="31" t="s">
        <v>22</v>
      </c>
      <c r="I247" s="32">
        <v>4</v>
      </c>
      <c r="J247" s="31"/>
      <c r="K247" s="31"/>
      <c r="L247" s="31"/>
      <c r="M247" s="31"/>
      <c r="N247" s="31" t="s">
        <v>260</v>
      </c>
      <c r="O247" s="31" t="s">
        <v>288</v>
      </c>
      <c r="P247" s="31"/>
      <c r="Q247" s="31" t="s">
        <v>2621</v>
      </c>
      <c r="R247" s="31" t="str">
        <f>VLOOKUP(Táblázat1[[#This Row],[ORR_ssz]],hirdetett_K_ORR[#All],6,0)</f>
        <v>H:10:00-12:00(Távolléti oktatás (TÁVOLLÉTI))</v>
      </c>
      <c r="S247" s="31"/>
      <c r="T247" s="31" t="s">
        <v>1296</v>
      </c>
      <c r="U247" s="31"/>
      <c r="V247" s="33" t="s">
        <v>1262</v>
      </c>
      <c r="W247" s="36" t="s">
        <v>952</v>
      </c>
      <c r="X247" s="31" t="s">
        <v>950</v>
      </c>
      <c r="Y247" s="31"/>
      <c r="BW247"/>
    </row>
    <row r="248" spans="1:75" ht="30" customHeight="1" x14ac:dyDescent="0.25">
      <c r="A248" s="29" t="s">
        <v>38</v>
      </c>
      <c r="B248" s="27">
        <v>248</v>
      </c>
      <c r="C248" s="29" t="str">
        <f>VLOOKUP(Táblázat1[[#This Row],[ORR_ssz]],hirdetett_K_ORR[#All],7,0)</f>
        <v>J4:JÁB (10)</v>
      </c>
      <c r="D248" s="29" t="str">
        <f>VLOOKUP(Táblázat1[[#This Row],[ORR_ssz]],hirdetett_K_ORR[#All],4,0)</f>
        <v>sz17</v>
      </c>
      <c r="E248" s="31" t="s">
        <v>215</v>
      </c>
      <c r="F248" s="31"/>
      <c r="G248" s="31" t="s">
        <v>23</v>
      </c>
      <c r="H248" s="31" t="s">
        <v>22</v>
      </c>
      <c r="I248" s="32">
        <v>4</v>
      </c>
      <c r="J248" s="31"/>
      <c r="K248" s="31"/>
      <c r="L248" s="31"/>
      <c r="M248" s="31"/>
      <c r="N248" s="31" t="s">
        <v>260</v>
      </c>
      <c r="O248" s="31" t="s">
        <v>300</v>
      </c>
      <c r="P248" s="31"/>
      <c r="Q248" s="31" t="s">
        <v>2623</v>
      </c>
      <c r="R248" s="31" t="str">
        <f>VLOOKUP(Táblázat1[[#This Row],[ORR_ssz]],hirdetett_K_ORR[#All],6,0)</f>
        <v>H:12:00-14:00(Távolléti oktatás (TÁVOLLÉTI))</v>
      </c>
      <c r="S248" s="31"/>
      <c r="T248" s="31" t="s">
        <v>1296</v>
      </c>
      <c r="U248" s="31"/>
      <c r="V248" s="33" t="s">
        <v>1263</v>
      </c>
      <c r="W248" s="36" t="s">
        <v>952</v>
      </c>
      <c r="X248" s="31" t="s">
        <v>950</v>
      </c>
      <c r="Y248" s="31"/>
      <c r="BW248"/>
    </row>
    <row r="249" spans="1:75" ht="30" customHeight="1" x14ac:dyDescent="0.25">
      <c r="A249" s="206" t="s">
        <v>38</v>
      </c>
      <c r="B249" s="207">
        <v>249</v>
      </c>
      <c r="C249" s="206" t="e">
        <f>VLOOKUP(Táblázat1[[#This Row],[ORR_ssz]],hirdetett_K_ORR[#All],7,0)</f>
        <v>#N/A</v>
      </c>
      <c r="D249" s="206" t="e">
        <f>VLOOKUP(Táblázat1[[#This Row],[ORR_ssz]],hirdetett_K_ORR[#All],4,0)</f>
        <v>#N/A</v>
      </c>
      <c r="E249" s="208" t="s">
        <v>975</v>
      </c>
      <c r="F249" s="208"/>
      <c r="G249" s="208" t="s">
        <v>23</v>
      </c>
      <c r="H249" s="208" t="s">
        <v>22</v>
      </c>
      <c r="I249" s="209">
        <v>4</v>
      </c>
      <c r="J249" s="208"/>
      <c r="K249" s="208"/>
      <c r="L249" s="208"/>
      <c r="M249" s="208"/>
      <c r="N249" s="208" t="s">
        <v>274</v>
      </c>
      <c r="O249" s="208" t="s">
        <v>329</v>
      </c>
      <c r="P249" s="208"/>
      <c r="Q249" s="208"/>
      <c r="R249" s="208" t="e">
        <f>VLOOKUP(Táblázat1[[#This Row],[ORR_ssz]],hirdetett_K_ORR[#All],6,0)</f>
        <v>#N/A</v>
      </c>
      <c r="S249" s="208" t="s">
        <v>1242</v>
      </c>
      <c r="T249" s="208" t="s">
        <v>1267</v>
      </c>
      <c r="U249" s="208"/>
      <c r="V249" s="237" t="s">
        <v>1255</v>
      </c>
      <c r="W249" s="36" t="s">
        <v>952</v>
      </c>
      <c r="X249" s="208" t="s">
        <v>950</v>
      </c>
      <c r="Y249" s="208" t="s">
        <v>3504</v>
      </c>
      <c r="BW249"/>
    </row>
    <row r="250" spans="1:75" ht="30" customHeight="1" x14ac:dyDescent="0.25">
      <c r="A250" s="206" t="s">
        <v>38</v>
      </c>
      <c r="B250" s="207">
        <v>250</v>
      </c>
      <c r="C250" s="206" t="e">
        <f>VLOOKUP(Táblázat1[[#This Row],[ORR_ssz]],hirdetett_K_ORR[#All],7,0)</f>
        <v>#N/A</v>
      </c>
      <c r="D250" s="206" t="e">
        <f>VLOOKUP(Táblázat1[[#This Row],[ORR_ssz]],hirdetett_K_ORR[#All],4,0)</f>
        <v>#N/A</v>
      </c>
      <c r="E250" s="208" t="s">
        <v>976</v>
      </c>
      <c r="F250" s="208"/>
      <c r="G250" s="208" t="s">
        <v>23</v>
      </c>
      <c r="H250" s="208" t="s">
        <v>22</v>
      </c>
      <c r="I250" s="209">
        <v>4</v>
      </c>
      <c r="J250" s="208"/>
      <c r="K250" s="208"/>
      <c r="L250" s="208"/>
      <c r="M250" s="208"/>
      <c r="N250" s="208" t="s">
        <v>279</v>
      </c>
      <c r="O250" s="208" t="s">
        <v>288</v>
      </c>
      <c r="P250" s="208"/>
      <c r="Q250" s="208"/>
      <c r="R250" s="208" t="e">
        <f>VLOOKUP(Táblázat1[[#This Row],[ORR_ssz]],hirdetett_K_ORR[#All],6,0)</f>
        <v>#N/A</v>
      </c>
      <c r="S250" s="208"/>
      <c r="T250" s="208" t="s">
        <v>932</v>
      </c>
      <c r="U250" s="208"/>
      <c r="V250" s="237"/>
      <c r="W250" s="36" t="s">
        <v>952</v>
      </c>
      <c r="X250" s="208" t="s">
        <v>950</v>
      </c>
      <c r="Y250" s="208" t="s">
        <v>3504</v>
      </c>
      <c r="BW250"/>
    </row>
    <row r="251" spans="1:75" ht="30" customHeight="1" x14ac:dyDescent="0.25">
      <c r="A251" s="206" t="s">
        <v>38</v>
      </c>
      <c r="B251" s="207">
        <v>251</v>
      </c>
      <c r="C251" s="206" t="e">
        <f>VLOOKUP(Táblázat1[[#This Row],[ORR_ssz]],hirdetett_K_ORR[#All],7,0)</f>
        <v>#N/A</v>
      </c>
      <c r="D251" s="206" t="e">
        <f>VLOOKUP(Táblázat1[[#This Row],[ORR_ssz]],hirdetett_K_ORR[#All],4,0)</f>
        <v>#N/A</v>
      </c>
      <c r="E251" s="208" t="s">
        <v>977</v>
      </c>
      <c r="F251" s="208"/>
      <c r="G251" s="208" t="s">
        <v>23</v>
      </c>
      <c r="H251" s="208" t="s">
        <v>22</v>
      </c>
      <c r="I251" s="209">
        <v>4</v>
      </c>
      <c r="J251" s="208"/>
      <c r="K251" s="208"/>
      <c r="L251" s="208"/>
      <c r="M251" s="208"/>
      <c r="N251" s="208"/>
      <c r="O251" s="208"/>
      <c r="P251" s="208"/>
      <c r="Q251" s="208"/>
      <c r="R251" s="208" t="e">
        <f>VLOOKUP(Táblázat1[[#This Row],[ORR_ssz]],hirdetett_K_ORR[#All],6,0)</f>
        <v>#N/A</v>
      </c>
      <c r="S251" s="208"/>
      <c r="T251" s="208"/>
      <c r="U251" s="208"/>
      <c r="V251" s="237"/>
      <c r="W251" s="36" t="s">
        <v>952</v>
      </c>
      <c r="X251" s="224" t="s">
        <v>950</v>
      </c>
      <c r="Y251" s="208" t="s">
        <v>3504</v>
      </c>
      <c r="BW251"/>
    </row>
    <row r="252" spans="1:75" ht="30" customHeight="1" x14ac:dyDescent="0.25">
      <c r="A252" s="29" t="s">
        <v>38</v>
      </c>
      <c r="B252" s="27">
        <v>252</v>
      </c>
      <c r="C252" s="29" t="str">
        <f>VLOOKUP(Táblázat1[[#This Row],[ORR_ssz]],hirdetett_K_ORR[#All],7,0)</f>
        <v>JL5:xALT(1):JD</v>
      </c>
      <c r="D252" s="29" t="str">
        <f>VLOOKUP(Táblázat1[[#This Row],[ORR_ssz]],hirdetett_K_ORR[#All],4,0)</f>
        <v>e</v>
      </c>
      <c r="E252" s="31" t="s">
        <v>422</v>
      </c>
      <c r="F252" s="31"/>
      <c r="G252" s="31" t="s">
        <v>423</v>
      </c>
      <c r="H252" s="31" t="s">
        <v>26</v>
      </c>
      <c r="I252" s="32"/>
      <c r="J252" s="31"/>
      <c r="K252" s="31"/>
      <c r="L252" s="31">
        <v>15</v>
      </c>
      <c r="M252" s="31"/>
      <c r="N252" s="31"/>
      <c r="O252" s="31"/>
      <c r="P252" s="31"/>
      <c r="Q252" s="31"/>
      <c r="R252" s="31" t="str">
        <f>VLOOKUP(Táblázat1[[#This Row],[ORR_ssz]],hirdetett_K_ORR[#All],6,0)</f>
        <v>-P:16:00-17:20(Távolléti oktatás (TÁVOLLÉTI)); P:16:00-17:20(Távolléti oktatás (TÁVOLLÉTI)); SZO:1...</v>
      </c>
      <c r="S252" s="31" t="s">
        <v>1241</v>
      </c>
      <c r="T252" s="31" t="s">
        <v>1241</v>
      </c>
      <c r="U252" s="31"/>
      <c r="V252" s="33"/>
      <c r="W252" s="36" t="s">
        <v>952</v>
      </c>
      <c r="X252" s="31" t="s">
        <v>952</v>
      </c>
      <c r="Y252" s="31"/>
      <c r="BW252"/>
    </row>
    <row r="253" spans="1:75" ht="30" customHeight="1" x14ac:dyDescent="0.25">
      <c r="A253" s="29" t="s">
        <v>38</v>
      </c>
      <c r="B253" s="27">
        <v>253</v>
      </c>
      <c r="C253" s="29" t="str">
        <f>VLOOKUP(Táblázat1[[#This Row],[ORR_ssz]],hirdetett_K_ORR[#All],7,0)</f>
        <v>J4:xV(ae):O01</v>
      </c>
      <c r="D253" s="29" t="str">
        <f>VLOOKUP(Táblázat1[[#This Row],[ORR_ssz]],hirdetett_K_ORR[#All],4,0)</f>
        <v>e</v>
      </c>
      <c r="E253" s="31" t="s">
        <v>446</v>
      </c>
      <c r="F253" s="31"/>
      <c r="G253" s="31" t="s">
        <v>432</v>
      </c>
      <c r="H253" s="31" t="s">
        <v>22</v>
      </c>
      <c r="I253" s="32"/>
      <c r="J253" s="31" t="s">
        <v>13</v>
      </c>
      <c r="K253" s="31"/>
      <c r="L253" s="31"/>
      <c r="M253" s="31"/>
      <c r="N253" s="31" t="s">
        <v>279</v>
      </c>
      <c r="O253" s="31" t="s">
        <v>300</v>
      </c>
      <c r="P253" s="31"/>
      <c r="Q253" s="31" t="s">
        <v>388</v>
      </c>
      <c r="R253" s="31" t="str">
        <f>VLOOKUP(Táblázat1[[#This Row],[ORR_ssz]],hirdetett_K_ORR[#All],6,0)</f>
        <v>CS:12:00-14:00(Távolléti oktatás (TÁVOLLÉTI))</v>
      </c>
      <c r="S253" s="31" t="s">
        <v>438</v>
      </c>
      <c r="T253" s="31" t="s">
        <v>438</v>
      </c>
      <c r="U253" s="31"/>
      <c r="V253" s="74" t="s">
        <v>1735</v>
      </c>
      <c r="W253" s="36" t="s">
        <v>952</v>
      </c>
      <c r="X253" s="31" t="s">
        <v>952</v>
      </c>
      <c r="Y253" s="31"/>
      <c r="BW253"/>
    </row>
    <row r="254" spans="1:75" ht="30" customHeight="1" x14ac:dyDescent="0.25">
      <c r="A254" s="29" t="s">
        <v>38</v>
      </c>
      <c r="B254" s="27">
        <v>254</v>
      </c>
      <c r="C254" s="29" t="str">
        <f>VLOOKUP(Táblázat1[[#This Row],[ORR_ssz]],hirdetett_K_ORR[#All],7,0)</f>
        <v>J3:XFAK(2 Ó.):F12</v>
      </c>
      <c r="D254" s="29" t="str">
        <f>VLOOKUP(Táblázat1[[#This Row],[ORR_ssz]],hirdetett_K_ORR[#All],4,0)</f>
        <v>f</v>
      </c>
      <c r="E254" s="31" t="s">
        <v>1282</v>
      </c>
      <c r="F254" s="31"/>
      <c r="G254" s="31" t="s">
        <v>20</v>
      </c>
      <c r="H254" s="31" t="s">
        <v>22</v>
      </c>
      <c r="I254" s="32"/>
      <c r="J254" s="31"/>
      <c r="K254" s="31"/>
      <c r="L254" s="31">
        <v>50</v>
      </c>
      <c r="M254" s="31"/>
      <c r="N254" s="31" t="s">
        <v>268</v>
      </c>
      <c r="O254" s="31" t="s">
        <v>342</v>
      </c>
      <c r="P254" s="31"/>
      <c r="Q254" s="31"/>
      <c r="R254" s="31" t="str">
        <f>VLOOKUP(Táblázat1[[#This Row],[ORR_ssz]],hirdetett_K_ORR[#All],6,0)</f>
        <v>K:18:00-20:00(Távolléti oktatás (TÁVOLLÉTI))</v>
      </c>
      <c r="S254" s="31" t="s">
        <v>932</v>
      </c>
      <c r="T254" s="31" t="s">
        <v>445</v>
      </c>
      <c r="U254" s="31"/>
      <c r="V254" s="33"/>
      <c r="W254" s="36" t="s">
        <v>952</v>
      </c>
      <c r="X254" s="31" t="s">
        <v>952</v>
      </c>
      <c r="Y254" s="31"/>
      <c r="BW254"/>
    </row>
    <row r="255" spans="1:75" ht="30" customHeight="1" x14ac:dyDescent="0.25">
      <c r="A255" s="29" t="s">
        <v>38</v>
      </c>
      <c r="B255" s="27">
        <v>255</v>
      </c>
      <c r="C255" s="29" t="str">
        <f>VLOOKUP(Táblázat1[[#This Row],[ORR_ssz]],hirdetett_K_ORR[#All],7,0)</f>
        <v>I1:x ALT(1):JSZ</v>
      </c>
      <c r="D255" s="29" t="str">
        <f>VLOOKUP(Táblázat1[[#This Row],[ORR_ssz]],hirdetett_K_ORR[#All],4,0)</f>
        <v>e</v>
      </c>
      <c r="E255" s="31" t="s">
        <v>40</v>
      </c>
      <c r="F255" s="31"/>
      <c r="G255" s="31" t="s">
        <v>2</v>
      </c>
      <c r="H255" s="31" t="s">
        <v>19</v>
      </c>
      <c r="I255" s="32"/>
      <c r="J255" s="31"/>
      <c r="K255" s="31"/>
      <c r="L255" s="31"/>
      <c r="M255" s="31"/>
      <c r="N255" s="31" t="s">
        <v>283</v>
      </c>
      <c r="O255" s="73" t="s">
        <v>300</v>
      </c>
      <c r="P255" s="31"/>
      <c r="Q255" s="31" t="s">
        <v>289</v>
      </c>
      <c r="R255" s="31" t="str">
        <f>VLOOKUP(Táblázat1[[#This Row],[ORR_ssz]],hirdetett_K_ORR[#All],6,0)</f>
        <v>P:12:00-13:30(Távolléti oktatás (TÁVOLLÉTI))</v>
      </c>
      <c r="S255" s="31" t="s">
        <v>439</v>
      </c>
      <c r="T255" s="31" t="s">
        <v>1264</v>
      </c>
      <c r="U255" s="31"/>
      <c r="V255" s="33" t="s">
        <v>1265</v>
      </c>
      <c r="W255" s="36" t="s">
        <v>952</v>
      </c>
      <c r="X255" s="34" t="s">
        <v>952</v>
      </c>
      <c r="Y255" s="31"/>
      <c r="BW255"/>
    </row>
    <row r="256" spans="1:75" ht="30" customHeight="1" x14ac:dyDescent="0.25">
      <c r="A256" s="29" t="s">
        <v>38</v>
      </c>
      <c r="B256" s="27">
        <v>256</v>
      </c>
      <c r="C256" s="29" t="str">
        <f>VLOOKUP(Táblázat1[[#This Row],[ORR_ssz]],hirdetett_K_ORR[#All],7,0)</f>
        <v>JL5:JSZ</v>
      </c>
      <c r="D256" s="29" t="str">
        <f>VLOOKUP(Táblázat1[[#This Row],[ORR_ssz]],hirdetett_K_ORR[#All],4,0)</f>
        <v>e</v>
      </c>
      <c r="E256" s="31" t="s">
        <v>40</v>
      </c>
      <c r="F256" s="31"/>
      <c r="G256" s="31" t="s">
        <v>15</v>
      </c>
      <c r="H256" s="31" t="s">
        <v>26</v>
      </c>
      <c r="I256" s="32">
        <v>2</v>
      </c>
      <c r="J256" s="31"/>
      <c r="K256" s="31"/>
      <c r="L256" s="31"/>
      <c r="M256" s="31"/>
      <c r="N256" s="31"/>
      <c r="O256" s="31"/>
      <c r="P256" s="31"/>
      <c r="Q256" s="31"/>
      <c r="R256" s="31">
        <f>VLOOKUP(Táblázat1[[#This Row],[ORR_ssz]],hirdetett_K_ORR[#All],6,0)</f>
        <v>0</v>
      </c>
      <c r="S256" s="31" t="s">
        <v>439</v>
      </c>
      <c r="T256" s="31" t="s">
        <v>1264</v>
      </c>
      <c r="U256" s="31"/>
      <c r="V256" s="33"/>
      <c r="W256" s="36" t="s">
        <v>953</v>
      </c>
      <c r="X256" s="31" t="s">
        <v>953</v>
      </c>
      <c r="Y256" s="31"/>
      <c r="BW256"/>
    </row>
    <row r="257" spans="1:75" ht="30" customHeight="1" x14ac:dyDescent="0.25">
      <c r="A257" s="29" t="s">
        <v>38</v>
      </c>
      <c r="B257" s="27">
        <v>257</v>
      </c>
      <c r="C257" s="29" t="str">
        <f>VLOOKUP(Táblázat1[[#This Row],[ORR_ssz]],hirdetett_K_ORR[#All],7,0)</f>
        <v>J3:XFAK(2 Ó.):H39</v>
      </c>
      <c r="D257" s="29" t="str">
        <f>VLOOKUP(Táblázat1[[#This Row],[ORR_ssz]],hirdetett_K_ORR[#All],4,0)</f>
        <v>f</v>
      </c>
      <c r="E257" s="31" t="s">
        <v>1285</v>
      </c>
      <c r="F257" s="31"/>
      <c r="G257" s="31" t="s">
        <v>20</v>
      </c>
      <c r="H257" s="31" t="s">
        <v>22</v>
      </c>
      <c r="I257" s="32"/>
      <c r="J257" s="31"/>
      <c r="K257" s="31"/>
      <c r="L257" s="31">
        <v>15</v>
      </c>
      <c r="M257" s="31"/>
      <c r="N257" s="31" t="s">
        <v>279</v>
      </c>
      <c r="O257" s="31"/>
      <c r="P257" s="31" t="s">
        <v>1286</v>
      </c>
      <c r="Q257" s="31"/>
      <c r="R257" s="31" t="str">
        <f>VLOOKUP(Táblázat1[[#This Row],[ORR_ssz]],hirdetett_K_ORR[#All],6,0)</f>
        <v>-CS:16:00-20:00(Távolléti oktatás (TÁVOLLÉTI))</v>
      </c>
      <c r="S257" s="31" t="s">
        <v>433</v>
      </c>
      <c r="T257" s="31" t="s">
        <v>1284</v>
      </c>
      <c r="U257" s="31"/>
      <c r="V257" s="33" t="s">
        <v>1287</v>
      </c>
      <c r="W257" s="36" t="s">
        <v>952</v>
      </c>
      <c r="X257" s="31" t="s">
        <v>952</v>
      </c>
      <c r="Y257" s="31"/>
      <c r="BW257"/>
    </row>
    <row r="258" spans="1:75" s="1" customFormat="1" ht="30" customHeight="1" x14ac:dyDescent="0.25">
      <c r="A258" s="29" t="s">
        <v>38</v>
      </c>
      <c r="B258" s="27">
        <v>258</v>
      </c>
      <c r="C258" s="29" t="str">
        <f>VLOOKUP(Táblázat1[[#This Row],[ORR_ssz]],hirdetett_K_ORR[#All],7,0)</f>
        <v>J3:X TT(AE):JOT:G05</v>
      </c>
      <c r="D258" s="29" t="str">
        <f>VLOOKUP(Táblázat1[[#This Row],[ORR_ssz]],hirdetett_K_ORR[#All],4,0)</f>
        <v>e</v>
      </c>
      <c r="E258" s="37" t="s">
        <v>43</v>
      </c>
      <c r="F258" s="31"/>
      <c r="G258" s="31" t="s">
        <v>41</v>
      </c>
      <c r="H258" s="31" t="s">
        <v>13</v>
      </c>
      <c r="I258" s="32"/>
      <c r="J258" s="31" t="s">
        <v>22</v>
      </c>
      <c r="K258" s="31" t="s">
        <v>1266</v>
      </c>
      <c r="L258" s="31">
        <v>25</v>
      </c>
      <c r="M258" s="31"/>
      <c r="N258" s="31" t="s">
        <v>274</v>
      </c>
      <c r="O258" s="31" t="s">
        <v>313</v>
      </c>
      <c r="P258" s="31"/>
      <c r="Q258" s="31" t="s">
        <v>412</v>
      </c>
      <c r="R258" s="31" t="str">
        <f>VLOOKUP(Táblázat1[[#This Row],[ORR_ssz]],hirdetett_K_ORR[#All],6,0)</f>
        <v>SZE:14:00-16:00(Távolléti oktatás (TÁVOLLÉTI))</v>
      </c>
      <c r="S258" s="31" t="s">
        <v>433</v>
      </c>
      <c r="T258" s="31" t="s">
        <v>433</v>
      </c>
      <c r="U258" s="31"/>
      <c r="V258" s="33" t="s">
        <v>981</v>
      </c>
      <c r="W258" s="36" t="s">
        <v>952</v>
      </c>
      <c r="X258" s="31" t="s">
        <v>952</v>
      </c>
      <c r="Y258" s="31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</row>
    <row r="259" spans="1:75" ht="30" customHeight="1" x14ac:dyDescent="0.25">
      <c r="A259" s="29" t="s">
        <v>38</v>
      </c>
      <c r="B259" s="27">
        <v>259</v>
      </c>
      <c r="C259" s="29" t="str">
        <f>VLOOKUP(Táblázat1[[#This Row],[ORR_ssz]],hirdetett_K_ORR[#All],7,0)</f>
        <v>J4:XFAK(MK):R04</v>
      </c>
      <c r="D259" s="29" t="str">
        <f>VLOOKUP(Táblázat1[[#This Row],[ORR_ssz]],hirdetett_K_ORR[#All],4,0)</f>
        <v>mfK</v>
      </c>
      <c r="E259" s="31" t="s">
        <v>443</v>
      </c>
      <c r="F259" s="31"/>
      <c r="G259" s="31" t="s">
        <v>153</v>
      </c>
      <c r="H259" s="31" t="s">
        <v>22</v>
      </c>
      <c r="I259" s="32"/>
      <c r="J259" s="31"/>
      <c r="K259" s="31"/>
      <c r="L259" s="31" t="s">
        <v>1295</v>
      </c>
      <c r="M259" s="31"/>
      <c r="N259" s="31"/>
      <c r="O259" s="31"/>
      <c r="P259" s="73" t="s">
        <v>2969</v>
      </c>
      <c r="Q259" s="31"/>
      <c r="R259" s="31" t="str">
        <f>VLOOKUP(Táblázat1[[#This Row],[ORR_ssz]],hirdetett_K_ORR[#All],6,0)</f>
        <v>P:12:00-18:00(Távolléti oktatás (TÁVOLLÉTI))</v>
      </c>
      <c r="S259" s="31" t="s">
        <v>1296</v>
      </c>
      <c r="T259" s="31" t="s">
        <v>434</v>
      </c>
      <c r="U259" s="31" t="s">
        <v>264</v>
      </c>
      <c r="V259" s="33" t="s">
        <v>1297</v>
      </c>
      <c r="W259" s="36" t="s">
        <v>952</v>
      </c>
      <c r="X259" s="31" t="s">
        <v>952</v>
      </c>
      <c r="Y259" s="31"/>
      <c r="BW259"/>
    </row>
    <row r="260" spans="1:75" ht="30" customHeight="1" x14ac:dyDescent="0.25">
      <c r="A260" s="29" t="s">
        <v>38</v>
      </c>
      <c r="B260" s="27">
        <v>260</v>
      </c>
      <c r="C260" s="29" t="str">
        <f>VLOOKUP(Táblázat1[[#This Row],[ORR_ssz]],hirdetett_K_ORR[#All],7,0)</f>
        <v>J4:xFAK(2kr):P05</v>
      </c>
      <c r="D260" s="29" t="str">
        <f>VLOOKUP(Táblázat1[[#This Row],[ORR_ssz]],hirdetett_K_ORR[#All],4,0)</f>
        <v>f</v>
      </c>
      <c r="E260" s="31" t="s">
        <v>1294</v>
      </c>
      <c r="F260" s="31"/>
      <c r="G260" s="31" t="s">
        <v>20</v>
      </c>
      <c r="H260" s="31" t="s">
        <v>22</v>
      </c>
      <c r="I260" s="32"/>
      <c r="J260" s="31"/>
      <c r="K260" s="31"/>
      <c r="L260" s="31">
        <v>15</v>
      </c>
      <c r="M260" s="31"/>
      <c r="N260" s="31" t="s">
        <v>268</v>
      </c>
      <c r="O260" s="31" t="s">
        <v>342</v>
      </c>
      <c r="P260" s="31"/>
      <c r="Q260" s="31"/>
      <c r="R260" s="31" t="str">
        <f>VLOOKUP(Táblázat1[[#This Row],[ORR_ssz]],hirdetett_K_ORR[#All],6,0)</f>
        <v>K:18:00-20:00(Távolléti oktatás (TÁVOLLÉTI))</v>
      </c>
      <c r="S260" s="31" t="s">
        <v>932</v>
      </c>
      <c r="T260" s="31" t="s">
        <v>928</v>
      </c>
      <c r="U260" s="31"/>
      <c r="V260" s="33"/>
      <c r="W260" s="36" t="s">
        <v>952</v>
      </c>
      <c r="X260" s="31" t="s">
        <v>952</v>
      </c>
      <c r="Y260" s="31"/>
      <c r="BW260"/>
    </row>
    <row r="261" spans="1:75" ht="30" customHeight="1" x14ac:dyDescent="0.25">
      <c r="A261" s="29" t="s">
        <v>38</v>
      </c>
      <c r="B261" s="27">
        <v>261</v>
      </c>
      <c r="C261" s="29" t="str">
        <f>VLOOKUP(Táblázat1[[#This Row],[ORR_ssz]],hirdetett_K_ORR[#All],7,0)</f>
        <v>J4:TE (1)</v>
      </c>
      <c r="D261" s="29" t="str">
        <f>VLOOKUP(Táblázat1[[#This Row],[ORR_ssz]],hirdetett_K_ORR[#All],4,0)</f>
        <v>e</v>
      </c>
      <c r="E261" s="31" t="s">
        <v>44</v>
      </c>
      <c r="F261" s="31"/>
      <c r="G261" s="31" t="s">
        <v>15</v>
      </c>
      <c r="H261" s="31" t="s">
        <v>22</v>
      </c>
      <c r="I261" s="32">
        <v>2</v>
      </c>
      <c r="J261" s="31"/>
      <c r="K261" s="31"/>
      <c r="L261" s="31"/>
      <c r="M261" s="31"/>
      <c r="N261" s="31"/>
      <c r="O261" s="31"/>
      <c r="P261" s="31"/>
      <c r="Q261" s="31"/>
      <c r="R261" s="31">
        <f>VLOOKUP(Táblázat1[[#This Row],[ORR_ssz]],hirdetett_K_ORR[#All],6,0)</f>
        <v>0</v>
      </c>
      <c r="S261" s="31" t="s">
        <v>932</v>
      </c>
      <c r="T261" s="31" t="s">
        <v>932</v>
      </c>
      <c r="U261" s="31"/>
      <c r="V261" s="33"/>
      <c r="W261" s="36" t="s">
        <v>953</v>
      </c>
      <c r="X261" s="31" t="s">
        <v>953</v>
      </c>
      <c r="Y261" s="31"/>
      <c r="BW261"/>
    </row>
    <row r="262" spans="1:75" ht="30" customHeight="1" x14ac:dyDescent="0.25">
      <c r="A262" s="29" t="s">
        <v>38</v>
      </c>
      <c r="B262" s="27">
        <v>262</v>
      </c>
      <c r="C262" s="29" t="str">
        <f>VLOOKUP(Táblázat1[[#This Row],[ORR_ssz]],hirdetett_K_ORR[#All],7,0)</f>
        <v>J4:TE (10)</v>
      </c>
      <c r="D262" s="29" t="str">
        <f>VLOOKUP(Táblázat1[[#This Row],[ORR_ssz]],hirdetett_K_ORR[#All],4,0)</f>
        <v>sz01</v>
      </c>
      <c r="E262" s="31" t="s">
        <v>45</v>
      </c>
      <c r="F262" s="31"/>
      <c r="G262" s="31" t="s">
        <v>23</v>
      </c>
      <c r="H262" s="31" t="s">
        <v>22</v>
      </c>
      <c r="I262" s="32">
        <v>2</v>
      </c>
      <c r="J262" s="31"/>
      <c r="K262" s="31"/>
      <c r="L262" s="31"/>
      <c r="M262" s="31"/>
      <c r="N262" s="31" t="s">
        <v>268</v>
      </c>
      <c r="O262" s="31" t="s">
        <v>342</v>
      </c>
      <c r="P262" s="31"/>
      <c r="Q262" s="31" t="s">
        <v>2610</v>
      </c>
      <c r="R262" s="31" t="str">
        <f>VLOOKUP(Táblázat1[[#This Row],[ORR_ssz]],hirdetett_K_ORR[#All],6,0)</f>
        <v>K:18:00-20:00(Távolléti oktatás (TÁVOLLÉTI))</v>
      </c>
      <c r="S262" s="31" t="s">
        <v>932</v>
      </c>
      <c r="T262" s="31" t="s">
        <v>440</v>
      </c>
      <c r="U262" s="31"/>
      <c r="V262" s="33" t="s">
        <v>1268</v>
      </c>
      <c r="W262" s="36" t="s">
        <v>952</v>
      </c>
      <c r="X262" s="31" t="s">
        <v>950</v>
      </c>
      <c r="Y262" s="31"/>
      <c r="BW262"/>
    </row>
    <row r="263" spans="1:75" ht="30" customHeight="1" x14ac:dyDescent="0.25">
      <c r="A263" s="29" t="s">
        <v>38</v>
      </c>
      <c r="B263" s="27">
        <v>263</v>
      </c>
      <c r="C263" s="29" t="str">
        <f>VLOOKUP(Táblázat1[[#This Row],[ORR_ssz]],hirdetett_K_ORR[#All],7,0)</f>
        <v>J4:TE (10)</v>
      </c>
      <c r="D263" s="29" t="str">
        <f>VLOOKUP(Táblázat1[[#This Row],[ORR_ssz]],hirdetett_K_ORR[#All],4,0)</f>
        <v>sz02</v>
      </c>
      <c r="E263" s="31" t="s">
        <v>46</v>
      </c>
      <c r="F263" s="31"/>
      <c r="G263" s="31" t="s">
        <v>23</v>
      </c>
      <c r="H263" s="31" t="s">
        <v>22</v>
      </c>
      <c r="I263" s="32">
        <v>2</v>
      </c>
      <c r="J263" s="31"/>
      <c r="K263" s="31"/>
      <c r="L263" s="31"/>
      <c r="M263" s="31"/>
      <c r="N263" s="31" t="s">
        <v>279</v>
      </c>
      <c r="O263" s="31" t="s">
        <v>342</v>
      </c>
      <c r="P263" s="31"/>
      <c r="Q263" s="31" t="s">
        <v>2610</v>
      </c>
      <c r="R263" s="31" t="str">
        <f>VLOOKUP(Táblázat1[[#This Row],[ORR_ssz]],hirdetett_K_ORR[#All],6,0)</f>
        <v>CS:18:00-20:00(Távolléti oktatás (TÁVOLLÉTI))</v>
      </c>
      <c r="S263" s="31"/>
      <c r="T263" s="31" t="s">
        <v>440</v>
      </c>
      <c r="U263" s="31"/>
      <c r="V263" s="33"/>
      <c r="W263" s="36" t="s">
        <v>952</v>
      </c>
      <c r="X263" s="31" t="s">
        <v>950</v>
      </c>
      <c r="Y263" s="31"/>
      <c r="BW263"/>
    </row>
    <row r="264" spans="1:75" ht="30" customHeight="1" x14ac:dyDescent="0.25">
      <c r="A264" s="29" t="s">
        <v>38</v>
      </c>
      <c r="B264" s="27">
        <v>264</v>
      </c>
      <c r="C264" s="29" t="str">
        <f>VLOOKUP(Táblázat1[[#This Row],[ORR_ssz]],hirdetett_K_ORR[#All],7,0)</f>
        <v>J4:TE (10)</v>
      </c>
      <c r="D264" s="29" t="str">
        <f>VLOOKUP(Táblázat1[[#This Row],[ORR_ssz]],hirdetett_K_ORR[#All],4,0)</f>
        <v>sz03</v>
      </c>
      <c r="E264" s="31" t="s">
        <v>47</v>
      </c>
      <c r="F264" s="31"/>
      <c r="G264" s="31" t="s">
        <v>23</v>
      </c>
      <c r="H264" s="31" t="s">
        <v>22</v>
      </c>
      <c r="I264" s="32">
        <v>2</v>
      </c>
      <c r="J264" s="31"/>
      <c r="K264" s="31"/>
      <c r="L264" s="31"/>
      <c r="M264" s="31"/>
      <c r="N264" s="31" t="s">
        <v>283</v>
      </c>
      <c r="O264" s="31" t="s">
        <v>313</v>
      </c>
      <c r="P264" s="31"/>
      <c r="Q264" s="31" t="s">
        <v>2610</v>
      </c>
      <c r="R264" s="31" t="str">
        <f>VLOOKUP(Táblázat1[[#This Row],[ORR_ssz]],hirdetett_K_ORR[#All],6,0)</f>
        <v>CS:14:00-16:00(Távolléti oktatás (TÁVOLLÉTI))</v>
      </c>
      <c r="S264" s="31"/>
      <c r="T264" s="31" t="s">
        <v>440</v>
      </c>
      <c r="U264" s="31"/>
      <c r="V264" s="33"/>
      <c r="W264" s="36" t="s">
        <v>952</v>
      </c>
      <c r="X264" s="31" t="s">
        <v>950</v>
      </c>
      <c r="Y264" s="31"/>
      <c r="BW264"/>
    </row>
    <row r="265" spans="1:75" ht="30" customHeight="1" x14ac:dyDescent="0.25">
      <c r="A265" s="29" t="s">
        <v>38</v>
      </c>
      <c r="B265" s="27">
        <v>265</v>
      </c>
      <c r="C265" s="29" t="str">
        <f>VLOOKUP(Táblázat1[[#This Row],[ORR_ssz]],hirdetett_K_ORR[#All],7,0)</f>
        <v>J4:TE (10)</v>
      </c>
      <c r="D265" s="29" t="str">
        <f>VLOOKUP(Táblázat1[[#This Row],[ORR_ssz]],hirdetett_K_ORR[#All],4,0)</f>
        <v>sz04</v>
      </c>
      <c r="E265" s="31" t="s">
        <v>48</v>
      </c>
      <c r="F265" s="31"/>
      <c r="G265" s="31" t="s">
        <v>23</v>
      </c>
      <c r="H265" s="31" t="s">
        <v>22</v>
      </c>
      <c r="I265" s="32">
        <v>2</v>
      </c>
      <c r="J265" s="31"/>
      <c r="K265" s="31"/>
      <c r="L265" s="31"/>
      <c r="M265" s="31"/>
      <c r="N265" s="31" t="s">
        <v>260</v>
      </c>
      <c r="O265" s="31" t="s">
        <v>313</v>
      </c>
      <c r="P265" s="31"/>
      <c r="Q265" s="31" t="s">
        <v>2610</v>
      </c>
      <c r="R265" s="31" t="str">
        <f>VLOOKUP(Táblázat1[[#This Row],[ORR_ssz]],hirdetett_K_ORR[#All],6,0)</f>
        <v>H:14:00-16:00(Távolléti oktatás (TÁVOLLÉTI))</v>
      </c>
      <c r="S265" s="31"/>
      <c r="T265" s="31" t="s">
        <v>921</v>
      </c>
      <c r="U265" s="31"/>
      <c r="V265" s="33"/>
      <c r="W265" s="36" t="s">
        <v>952</v>
      </c>
      <c r="X265" s="31" t="s">
        <v>950</v>
      </c>
      <c r="Y265" s="31"/>
      <c r="BW265"/>
    </row>
    <row r="266" spans="1:75" ht="30" customHeight="1" x14ac:dyDescent="0.25">
      <c r="A266" s="29" t="s">
        <v>38</v>
      </c>
      <c r="B266" s="27">
        <v>266</v>
      </c>
      <c r="C266" s="29" t="str">
        <f>VLOOKUP(Táblázat1[[#This Row],[ORR_ssz]],hirdetett_K_ORR[#All],7,0)</f>
        <v>J4:TE (10)</v>
      </c>
      <c r="D266" s="29" t="str">
        <f>VLOOKUP(Táblázat1[[#This Row],[ORR_ssz]],hirdetett_K_ORR[#All],4,0)</f>
        <v>sz05</v>
      </c>
      <c r="E266" s="31" t="s">
        <v>49</v>
      </c>
      <c r="F266" s="31"/>
      <c r="G266" s="31" t="s">
        <v>23</v>
      </c>
      <c r="H266" s="31" t="s">
        <v>22</v>
      </c>
      <c r="I266" s="32">
        <v>2</v>
      </c>
      <c r="J266" s="31"/>
      <c r="K266" s="31"/>
      <c r="L266" s="31"/>
      <c r="M266" s="31"/>
      <c r="N266" s="31" t="s">
        <v>274</v>
      </c>
      <c r="O266" s="31" t="s">
        <v>300</v>
      </c>
      <c r="P266" s="31"/>
      <c r="Q266" s="31" t="s">
        <v>2628</v>
      </c>
      <c r="R266" s="31" t="str">
        <f>VLOOKUP(Táblázat1[[#This Row],[ORR_ssz]],hirdetett_K_ORR[#All],6,0)</f>
        <v>SZE:12:00-14:00(Távolléti oktatás (TÁVOLLÉTI))</v>
      </c>
      <c r="S266" s="31"/>
      <c r="T266" s="31" t="s">
        <v>1251</v>
      </c>
      <c r="U266" s="31"/>
      <c r="V266" s="33" t="s">
        <v>1269</v>
      </c>
      <c r="W266" s="36" t="s">
        <v>952</v>
      </c>
      <c r="X266" s="31" t="s">
        <v>950</v>
      </c>
      <c r="Y266" s="31"/>
      <c r="BW266"/>
    </row>
    <row r="267" spans="1:75" ht="30" customHeight="1" x14ac:dyDescent="0.25">
      <c r="A267" s="29" t="s">
        <v>38</v>
      </c>
      <c r="B267" s="27">
        <v>267</v>
      </c>
      <c r="C267" s="29" t="str">
        <f>VLOOKUP(Táblázat1[[#This Row],[ORR_ssz]],hirdetett_K_ORR[#All],7,0)</f>
        <v>J4:TE (10)</v>
      </c>
      <c r="D267" s="29" t="str">
        <f>VLOOKUP(Táblázat1[[#This Row],[ORR_ssz]],hirdetett_K_ORR[#All],4,0)</f>
        <v>sz06</v>
      </c>
      <c r="E267" s="31" t="s">
        <v>50</v>
      </c>
      <c r="F267" s="31"/>
      <c r="G267" s="31" t="s">
        <v>23</v>
      </c>
      <c r="H267" s="31" t="s">
        <v>22</v>
      </c>
      <c r="I267" s="32">
        <v>2</v>
      </c>
      <c r="J267" s="31"/>
      <c r="K267" s="31"/>
      <c r="L267" s="31"/>
      <c r="M267" s="31"/>
      <c r="N267" s="31" t="s">
        <v>279</v>
      </c>
      <c r="O267" s="31" t="s">
        <v>300</v>
      </c>
      <c r="P267" s="31"/>
      <c r="Q267" s="31" t="s">
        <v>2628</v>
      </c>
      <c r="R267" s="31" t="str">
        <f>VLOOKUP(Táblázat1[[#This Row],[ORR_ssz]],hirdetett_K_ORR[#All],6,0)</f>
        <v>CS:12:00-14:00(Távolléti oktatás (TÁVOLLÉTI))</v>
      </c>
      <c r="S267" s="31"/>
      <c r="T267" s="31" t="s">
        <v>1251</v>
      </c>
      <c r="U267" s="31"/>
      <c r="V267" s="33" t="s">
        <v>1269</v>
      </c>
      <c r="W267" s="36" t="s">
        <v>952</v>
      </c>
      <c r="X267" s="31" t="s">
        <v>950</v>
      </c>
      <c r="Y267" s="31"/>
      <c r="BW267"/>
    </row>
    <row r="268" spans="1:75" ht="30" customHeight="1" x14ac:dyDescent="0.25">
      <c r="A268" s="29" t="s">
        <v>38</v>
      </c>
      <c r="B268" s="27">
        <v>268</v>
      </c>
      <c r="C268" s="29" t="str">
        <f>VLOOKUP(Táblázat1[[#This Row],[ORR_ssz]],hirdetett_K_ORR[#All],7,0)</f>
        <v>J4:TE (10)</v>
      </c>
      <c r="D268" s="29" t="str">
        <f>VLOOKUP(Táblázat1[[#This Row],[ORR_ssz]],hirdetett_K_ORR[#All],4,0)</f>
        <v>sz07</v>
      </c>
      <c r="E268" s="31" t="s">
        <v>51</v>
      </c>
      <c r="F268" s="31"/>
      <c r="G268" s="31" t="s">
        <v>23</v>
      </c>
      <c r="H268" s="31" t="s">
        <v>22</v>
      </c>
      <c r="I268" s="32">
        <v>2</v>
      </c>
      <c r="J268" s="31"/>
      <c r="K268" s="31"/>
      <c r="L268" s="31"/>
      <c r="M268" s="31"/>
      <c r="N268" s="31" t="s">
        <v>279</v>
      </c>
      <c r="O268" s="31" t="s">
        <v>288</v>
      </c>
      <c r="P268" s="31"/>
      <c r="Q268" s="31" t="s">
        <v>2615</v>
      </c>
      <c r="R268" s="31" t="str">
        <f>VLOOKUP(Táblázat1[[#This Row],[ORR_ssz]],hirdetett_K_ORR[#All],6,0)</f>
        <v>CS:10:00-12:00(Távolléti oktatás (TÁVOLLÉTI))</v>
      </c>
      <c r="S268" s="31"/>
      <c r="T268" s="31" t="s">
        <v>1237</v>
      </c>
      <c r="U268" s="31"/>
      <c r="V268" s="33" t="s">
        <v>1270</v>
      </c>
      <c r="W268" s="36" t="s">
        <v>952</v>
      </c>
      <c r="X268" s="31" t="s">
        <v>950</v>
      </c>
      <c r="Y268" s="31"/>
      <c r="BW268"/>
    </row>
    <row r="269" spans="1:75" ht="30" customHeight="1" x14ac:dyDescent="0.25">
      <c r="A269" s="29" t="s">
        <v>38</v>
      </c>
      <c r="B269" s="27">
        <v>269</v>
      </c>
      <c r="C269" s="29" t="str">
        <f>VLOOKUP(Táblázat1[[#This Row],[ORR_ssz]],hirdetett_K_ORR[#All],7,0)</f>
        <v>J4:TE (10)</v>
      </c>
      <c r="D269" s="29" t="str">
        <f>VLOOKUP(Táblázat1[[#This Row],[ORR_ssz]],hirdetett_K_ORR[#All],4,0)</f>
        <v>sz08</v>
      </c>
      <c r="E269" s="31" t="s">
        <v>52</v>
      </c>
      <c r="F269" s="31"/>
      <c r="G269" s="31" t="s">
        <v>23</v>
      </c>
      <c r="H269" s="31" t="s">
        <v>22</v>
      </c>
      <c r="I269" s="32">
        <v>2</v>
      </c>
      <c r="J269" s="31"/>
      <c r="K269" s="31"/>
      <c r="L269" s="31"/>
      <c r="M269" s="31"/>
      <c r="N269" s="31" t="s">
        <v>279</v>
      </c>
      <c r="O269" s="31" t="s">
        <v>269</v>
      </c>
      <c r="P269" s="31"/>
      <c r="Q269" s="31" t="s">
        <v>2615</v>
      </c>
      <c r="R269" s="31" t="str">
        <f>VLOOKUP(Táblázat1[[#This Row],[ORR_ssz]],hirdetett_K_ORR[#All],6,0)</f>
        <v>CS:08:00-10:00(Távolléti oktatás (TÁVOLLÉTI))</v>
      </c>
      <c r="S269" s="31"/>
      <c r="T269" s="31" t="s">
        <v>1264</v>
      </c>
      <c r="U269" s="31"/>
      <c r="V269" s="33" t="s">
        <v>1271</v>
      </c>
      <c r="W269" s="36" t="s">
        <v>952</v>
      </c>
      <c r="X269" s="31" t="s">
        <v>950</v>
      </c>
      <c r="Y269" s="31"/>
      <c r="BW269"/>
    </row>
    <row r="270" spans="1:75" ht="30" customHeight="1" x14ac:dyDescent="0.25">
      <c r="A270" s="29" t="s">
        <v>38</v>
      </c>
      <c r="B270" s="27">
        <v>270</v>
      </c>
      <c r="C270" s="29" t="str">
        <f>VLOOKUP(Táblázat1[[#This Row],[ORR_ssz]],hirdetett_K_ORR[#All],7,0)</f>
        <v>J4:TE (10)</v>
      </c>
      <c r="D270" s="29" t="str">
        <f>VLOOKUP(Táblázat1[[#This Row],[ORR_ssz]],hirdetett_K_ORR[#All],4,0)</f>
        <v>sz09</v>
      </c>
      <c r="E270" s="31" t="s">
        <v>53</v>
      </c>
      <c r="F270" s="31"/>
      <c r="G270" s="31" t="s">
        <v>23</v>
      </c>
      <c r="H270" s="31" t="s">
        <v>22</v>
      </c>
      <c r="I270" s="32">
        <v>2</v>
      </c>
      <c r="J270" s="31"/>
      <c r="K270" s="31"/>
      <c r="L270" s="31"/>
      <c r="M270" s="31"/>
      <c r="N270" s="31" t="s">
        <v>279</v>
      </c>
      <c r="O270" s="31" t="s">
        <v>288</v>
      </c>
      <c r="P270" s="31"/>
      <c r="Q270" s="31" t="s">
        <v>2628</v>
      </c>
      <c r="R270" s="31" t="str">
        <f>VLOOKUP(Táblázat1[[#This Row],[ORR_ssz]],hirdetett_K_ORR[#All],6,0)</f>
        <v>CS:10:00-12:00(Távolléti oktatás (TÁVOLLÉTI))</v>
      </c>
      <c r="S270" s="31"/>
      <c r="T270" s="31" t="s">
        <v>1264</v>
      </c>
      <c r="U270" s="31"/>
      <c r="V270" s="33" t="s">
        <v>1271</v>
      </c>
      <c r="W270" s="36" t="s">
        <v>952</v>
      </c>
      <c r="X270" s="31" t="s">
        <v>950</v>
      </c>
      <c r="Y270" s="31"/>
      <c r="BW270"/>
    </row>
    <row r="271" spans="1:75" ht="30" customHeight="1" x14ac:dyDescent="0.25">
      <c r="A271" s="29" t="s">
        <v>38</v>
      </c>
      <c r="B271" s="27">
        <v>271</v>
      </c>
      <c r="C271" s="29" t="str">
        <f>VLOOKUP(Táblázat1[[#This Row],[ORR_ssz]],hirdetett_K_ORR[#All],7,0)</f>
        <v>J4:TE (10)</v>
      </c>
      <c r="D271" s="29" t="str">
        <f>VLOOKUP(Táblázat1[[#This Row],[ORR_ssz]],hirdetett_K_ORR[#All],4,0)</f>
        <v>sz10</v>
      </c>
      <c r="E271" s="31" t="s">
        <v>54</v>
      </c>
      <c r="F271" s="31"/>
      <c r="G271" s="31" t="s">
        <v>23</v>
      </c>
      <c r="H271" s="31" t="s">
        <v>22</v>
      </c>
      <c r="I271" s="32">
        <v>2</v>
      </c>
      <c r="J271" s="31"/>
      <c r="K271" s="31"/>
      <c r="L271" s="31"/>
      <c r="M271" s="31"/>
      <c r="N271" s="31" t="s">
        <v>283</v>
      </c>
      <c r="O271" s="31" t="s">
        <v>2616</v>
      </c>
      <c r="P271" s="31"/>
      <c r="Q271" s="31" t="s">
        <v>2610</v>
      </c>
      <c r="R271" s="31" t="str">
        <f>VLOOKUP(Táblázat1[[#This Row],[ORR_ssz]],hirdetett_K_ORR[#All],6,0)</f>
        <v>P:08:00-10:00(Távolléti oktatás (TÁVOLLÉTI))</v>
      </c>
      <c r="S271" s="31"/>
      <c r="T271" s="31" t="s">
        <v>1264</v>
      </c>
      <c r="U271" s="31"/>
      <c r="V271" s="33" t="s">
        <v>1271</v>
      </c>
      <c r="W271" s="36" t="s">
        <v>952</v>
      </c>
      <c r="X271" s="31" t="s">
        <v>950</v>
      </c>
      <c r="Y271" s="31"/>
      <c r="BW271"/>
    </row>
    <row r="272" spans="1:75" ht="30" customHeight="1" x14ac:dyDescent="0.25">
      <c r="A272" s="29" t="s">
        <v>38</v>
      </c>
      <c r="B272" s="27">
        <v>272</v>
      </c>
      <c r="C272" s="29" t="str">
        <f>VLOOKUP(Táblázat1[[#This Row],[ORR_ssz]],hirdetett_K_ORR[#All],7,0)</f>
        <v>J4:TE (10)</v>
      </c>
      <c r="D272" s="29" t="str">
        <f>VLOOKUP(Táblázat1[[#This Row],[ORR_ssz]],hirdetett_K_ORR[#All],4,0)</f>
        <v>sz11</v>
      </c>
      <c r="E272" s="31" t="s">
        <v>55</v>
      </c>
      <c r="F272" s="31"/>
      <c r="G272" s="31" t="s">
        <v>23</v>
      </c>
      <c r="H272" s="31" t="s">
        <v>22</v>
      </c>
      <c r="I272" s="32">
        <v>2</v>
      </c>
      <c r="J272" s="31"/>
      <c r="K272" s="31"/>
      <c r="L272" s="31"/>
      <c r="M272" s="31"/>
      <c r="N272" s="31" t="s">
        <v>1044</v>
      </c>
      <c r="O272" s="31" t="s">
        <v>300</v>
      </c>
      <c r="P272" s="31"/>
      <c r="Q272" s="31" t="s">
        <v>2615</v>
      </c>
      <c r="R272" s="31" t="str">
        <f>VLOOKUP(Táblázat1[[#This Row],[ORR_ssz]],hirdetett_K_ORR[#All],6,0)</f>
        <v>CS:12:00-14:00(Távolléti oktatás (TÁVOLLÉTI))</v>
      </c>
      <c r="S272" s="31"/>
      <c r="T272" s="31" t="s">
        <v>1264</v>
      </c>
      <c r="U272" s="31"/>
      <c r="V272" s="33" t="s">
        <v>1272</v>
      </c>
      <c r="W272" s="36" t="s">
        <v>952</v>
      </c>
      <c r="X272" s="31" t="s">
        <v>950</v>
      </c>
      <c r="Y272" s="31"/>
      <c r="BW272"/>
    </row>
    <row r="273" spans="1:75" ht="30" customHeight="1" x14ac:dyDescent="0.25">
      <c r="A273" s="29" t="s">
        <v>38</v>
      </c>
      <c r="B273" s="27">
        <v>273</v>
      </c>
      <c r="C273" s="29" t="str">
        <f>VLOOKUP(Táblázat1[[#This Row],[ORR_ssz]],hirdetett_K_ORR[#All],7,0)</f>
        <v>J4:TE (10)</v>
      </c>
      <c r="D273" s="29" t="str">
        <f>VLOOKUP(Táblázat1[[#This Row],[ORR_ssz]],hirdetett_K_ORR[#All],4,0)</f>
        <v>sz12</v>
      </c>
      <c r="E273" s="31" t="s">
        <v>56</v>
      </c>
      <c r="F273" s="31"/>
      <c r="G273" s="31" t="s">
        <v>23</v>
      </c>
      <c r="H273" s="31" t="s">
        <v>22</v>
      </c>
      <c r="I273" s="32">
        <v>2</v>
      </c>
      <c r="J273" s="31"/>
      <c r="K273" s="31"/>
      <c r="L273" s="31"/>
      <c r="M273" s="31"/>
      <c r="N273" s="31" t="s">
        <v>283</v>
      </c>
      <c r="O273" s="31" t="s">
        <v>288</v>
      </c>
      <c r="P273" s="31"/>
      <c r="Q273" s="31" t="s">
        <v>2610</v>
      </c>
      <c r="R273" s="31" t="str">
        <f>VLOOKUP(Táblázat1[[#This Row],[ORR_ssz]],hirdetett_K_ORR[#All],6,0)</f>
        <v>P:10:00-12:00(Távolléti oktatás (TÁVOLLÉTI))</v>
      </c>
      <c r="S273" s="31"/>
      <c r="T273" s="31" t="s">
        <v>1264</v>
      </c>
      <c r="U273" s="31"/>
      <c r="V273" s="33" t="s">
        <v>1272</v>
      </c>
      <c r="W273" s="36" t="s">
        <v>952</v>
      </c>
      <c r="X273" s="31" t="s">
        <v>950</v>
      </c>
      <c r="Y273" s="31"/>
      <c r="BW273"/>
    </row>
    <row r="274" spans="1:75" ht="30" customHeight="1" x14ac:dyDescent="0.25">
      <c r="A274" s="30" t="s">
        <v>38</v>
      </c>
      <c r="B274" s="27">
        <v>274</v>
      </c>
      <c r="C274" s="30" t="str">
        <f>VLOOKUP(Táblázat1[[#This Row],[ORR_ssz]],hirdetett_K_ORR[#All],7,0)</f>
        <v>J4:TE (10)</v>
      </c>
      <c r="D274" s="30" t="str">
        <f>VLOOKUP(Táblázat1[[#This Row],[ORR_ssz]],hirdetett_K_ORR[#All],4,0)</f>
        <v>sz13</v>
      </c>
      <c r="E274" s="37" t="s">
        <v>57</v>
      </c>
      <c r="F274" s="37"/>
      <c r="G274" s="37" t="s">
        <v>23</v>
      </c>
      <c r="H274" s="37" t="s">
        <v>22</v>
      </c>
      <c r="I274" s="38">
        <v>2</v>
      </c>
      <c r="J274" s="37"/>
      <c r="K274" s="37"/>
      <c r="L274" s="37"/>
      <c r="M274" s="37"/>
      <c r="N274" s="37" t="s">
        <v>268</v>
      </c>
      <c r="O274" s="37" t="s">
        <v>288</v>
      </c>
      <c r="P274" s="37"/>
      <c r="Q274" s="37" t="s">
        <v>2618</v>
      </c>
      <c r="R274" s="37" t="str">
        <f>VLOOKUP(Táblázat1[[#This Row],[ORR_ssz]],hirdetett_K_ORR[#All],6,0)</f>
        <v>K:10:00-12:00(Távolléti oktatás (TÁVOLLÉTI))</v>
      </c>
      <c r="S274" s="37"/>
      <c r="T274" s="37" t="s">
        <v>1239</v>
      </c>
      <c r="U274" s="37"/>
      <c r="V274" s="39" t="s">
        <v>1272</v>
      </c>
      <c r="W274" s="36" t="s">
        <v>952</v>
      </c>
      <c r="X274" s="31" t="s">
        <v>950</v>
      </c>
      <c r="Y274" s="37"/>
      <c r="BW274"/>
    </row>
    <row r="275" spans="1:75" ht="30" customHeight="1" x14ac:dyDescent="0.25">
      <c r="A275" s="29" t="s">
        <v>38</v>
      </c>
      <c r="B275" s="27">
        <v>275</v>
      </c>
      <c r="C275" s="29" t="str">
        <f>VLOOKUP(Táblázat1[[#This Row],[ORR_ssz]],hirdetett_K_ORR[#All],7,0)</f>
        <v>J4:TE (10)</v>
      </c>
      <c r="D275" s="29" t="str">
        <f>VLOOKUP(Táblázat1[[#This Row],[ORR_ssz]],hirdetett_K_ORR[#All],4,0)</f>
        <v>sz14</v>
      </c>
      <c r="E275" s="31" t="s">
        <v>58</v>
      </c>
      <c r="F275" s="31"/>
      <c r="G275" s="31" t="s">
        <v>23</v>
      </c>
      <c r="H275" s="31" t="s">
        <v>22</v>
      </c>
      <c r="I275" s="32">
        <v>2</v>
      </c>
      <c r="J275" s="31"/>
      <c r="K275" s="31"/>
      <c r="L275" s="31"/>
      <c r="M275" s="31"/>
      <c r="N275" s="31" t="s">
        <v>274</v>
      </c>
      <c r="O275" s="31" t="s">
        <v>300</v>
      </c>
      <c r="P275" s="31"/>
      <c r="Q275" s="31" t="s">
        <v>2626</v>
      </c>
      <c r="R275" s="31" t="str">
        <f>VLOOKUP(Táblázat1[[#This Row],[ORR_ssz]],hirdetett_K_ORR[#All],6,0)</f>
        <v>SZE:12:00-14:00(Távolléti oktatás (TÁVOLLÉTI))</v>
      </c>
      <c r="S275" s="31"/>
      <c r="T275" s="31" t="s">
        <v>1273</v>
      </c>
      <c r="U275" s="31"/>
      <c r="V275" s="33" t="s">
        <v>1274</v>
      </c>
      <c r="W275" s="36" t="s">
        <v>952</v>
      </c>
      <c r="X275" s="31" t="s">
        <v>950</v>
      </c>
      <c r="Y275" s="31"/>
      <c r="BW275"/>
    </row>
    <row r="276" spans="1:75" ht="30" customHeight="1" x14ac:dyDescent="0.25">
      <c r="A276" s="29" t="s">
        <v>38</v>
      </c>
      <c r="B276" s="27">
        <v>276</v>
      </c>
      <c r="C276" s="29" t="str">
        <f>VLOOKUP(Táblázat1[[#This Row],[ORR_ssz]],hirdetett_K_ORR[#All],7,0)</f>
        <v>J4:TE (10)</v>
      </c>
      <c r="D276" s="29" t="str">
        <f>VLOOKUP(Táblázat1[[#This Row],[ORR_ssz]],hirdetett_K_ORR[#All],4,0)</f>
        <v>sz15</v>
      </c>
      <c r="E276" s="31" t="s">
        <v>59</v>
      </c>
      <c r="F276" s="31"/>
      <c r="G276" s="31" t="s">
        <v>23</v>
      </c>
      <c r="H276" s="31" t="s">
        <v>22</v>
      </c>
      <c r="I276" s="32">
        <v>2</v>
      </c>
      <c r="J276" s="31"/>
      <c r="K276" s="31"/>
      <c r="L276" s="31"/>
      <c r="M276" s="31"/>
      <c r="N276" s="31" t="s">
        <v>274</v>
      </c>
      <c r="O276" s="31" t="s">
        <v>313</v>
      </c>
      <c r="P276" s="31"/>
      <c r="Q276" s="31" t="s">
        <v>2626</v>
      </c>
      <c r="R276" s="31" t="str">
        <f>VLOOKUP(Táblázat1[[#This Row],[ORR_ssz]],hirdetett_K_ORR[#All],6,0)</f>
        <v>SZE:14:00-16:00(Távolléti oktatás (TÁVOLLÉTI))</v>
      </c>
      <c r="S276" s="31"/>
      <c r="T276" s="31" t="s">
        <v>1273</v>
      </c>
      <c r="U276" s="31"/>
      <c r="V276" s="33"/>
      <c r="W276" s="36" t="s">
        <v>952</v>
      </c>
      <c r="X276" s="31" t="s">
        <v>950</v>
      </c>
      <c r="Y276" s="31"/>
      <c r="BW276"/>
    </row>
    <row r="277" spans="1:75" ht="30" customHeight="1" x14ac:dyDescent="0.25">
      <c r="A277" s="29" t="s">
        <v>38</v>
      </c>
      <c r="B277" s="27">
        <v>277</v>
      </c>
      <c r="C277" s="29" t="str">
        <f>VLOOKUP(Táblázat1[[#This Row],[ORR_ssz]],hirdetett_K_ORR[#All],7,0)</f>
        <v>J4:TE (10)</v>
      </c>
      <c r="D277" s="29" t="str">
        <f>VLOOKUP(Táblázat1[[#This Row],[ORR_ssz]],hirdetett_K_ORR[#All],4,0)</f>
        <v>sz16</v>
      </c>
      <c r="E277" s="31" t="s">
        <v>60</v>
      </c>
      <c r="F277" s="31"/>
      <c r="G277" s="31" t="s">
        <v>23</v>
      </c>
      <c r="H277" s="31" t="s">
        <v>22</v>
      </c>
      <c r="I277" s="32">
        <v>2</v>
      </c>
      <c r="J277" s="31"/>
      <c r="K277" s="31"/>
      <c r="L277" s="31"/>
      <c r="M277" s="31"/>
      <c r="N277" s="31" t="s">
        <v>279</v>
      </c>
      <c r="O277" s="31" t="s">
        <v>288</v>
      </c>
      <c r="P277" s="31"/>
      <c r="Q277" s="31" t="s">
        <v>2626</v>
      </c>
      <c r="R277" s="31" t="str">
        <f>VLOOKUP(Táblázat1[[#This Row],[ORR_ssz]],hirdetett_K_ORR[#All],6,0)</f>
        <v>CS:10:00-12:00(Távolléti oktatás (TÁVOLLÉTI))</v>
      </c>
      <c r="S277" s="31"/>
      <c r="T277" s="31" t="s">
        <v>438</v>
      </c>
      <c r="U277" s="31"/>
      <c r="V277" s="33" t="s">
        <v>1275</v>
      </c>
      <c r="W277" s="36" t="s">
        <v>952</v>
      </c>
      <c r="X277" s="31" t="s">
        <v>950</v>
      </c>
      <c r="Y277" s="31"/>
      <c r="BW277"/>
    </row>
    <row r="278" spans="1:75" ht="30" customHeight="1" x14ac:dyDescent="0.25">
      <c r="A278" s="29" t="s">
        <v>38</v>
      </c>
      <c r="B278" s="27">
        <v>278</v>
      </c>
      <c r="C278" s="29" t="str">
        <f>VLOOKUP(Táblázat1[[#This Row],[ORR_ssz]],hirdetett_K_ORR[#All],7,0)</f>
        <v>J4:TE (10)</v>
      </c>
      <c r="D278" s="29" t="str">
        <f>VLOOKUP(Táblázat1[[#This Row],[ORR_ssz]],hirdetett_K_ORR[#All],4,0)</f>
        <v>sz17</v>
      </c>
      <c r="E278" s="31" t="s">
        <v>61</v>
      </c>
      <c r="F278" s="31"/>
      <c r="G278" s="31" t="s">
        <v>23</v>
      </c>
      <c r="H278" s="31" t="s">
        <v>22</v>
      </c>
      <c r="I278" s="32">
        <v>2</v>
      </c>
      <c r="J278" s="31"/>
      <c r="K278" s="31"/>
      <c r="L278" s="31"/>
      <c r="M278" s="31"/>
      <c r="N278" s="31" t="s">
        <v>274</v>
      </c>
      <c r="O278" s="31" t="s">
        <v>300</v>
      </c>
      <c r="P278" s="31"/>
      <c r="Q278" s="31" t="s">
        <v>2629</v>
      </c>
      <c r="R278" s="31" t="str">
        <f>VLOOKUP(Táblázat1[[#This Row],[ORR_ssz]],hirdetett_K_ORR[#All],6,0)</f>
        <v>SZE:12:00-14:00(Távolléti oktatás (TÁVOLLÉTI))</v>
      </c>
      <c r="S278" s="31"/>
      <c r="T278" s="31" t="s">
        <v>438</v>
      </c>
      <c r="U278" s="31"/>
      <c r="V278" s="33"/>
      <c r="W278" s="36" t="s">
        <v>952</v>
      </c>
      <c r="X278" s="31" t="s">
        <v>950</v>
      </c>
      <c r="Y278" s="31"/>
      <c r="BW278"/>
    </row>
    <row r="279" spans="1:75" ht="30" customHeight="1" x14ac:dyDescent="0.25">
      <c r="A279" s="29" t="s">
        <v>38</v>
      </c>
      <c r="B279" s="27">
        <v>279</v>
      </c>
      <c r="C279" s="29" t="str">
        <f>VLOOKUP(Táblázat1[[#This Row],[ORR_ssz]],hirdetett_K_ORR[#All],7,0)</f>
        <v>J4:TE (10)</v>
      </c>
      <c r="D279" s="29" t="str">
        <f>VLOOKUP(Táblázat1[[#This Row],[ORR_ssz]],hirdetett_K_ORR[#All],4,0)</f>
        <v>sz18</v>
      </c>
      <c r="E279" s="31" t="s">
        <v>62</v>
      </c>
      <c r="F279" s="31"/>
      <c r="G279" s="31" t="s">
        <v>23</v>
      </c>
      <c r="H279" s="31" t="s">
        <v>22</v>
      </c>
      <c r="I279" s="32">
        <v>2</v>
      </c>
      <c r="J279" s="31"/>
      <c r="K279" s="31"/>
      <c r="L279" s="31"/>
      <c r="M279" s="31"/>
      <c r="N279" s="31" t="s">
        <v>283</v>
      </c>
      <c r="O279" s="31" t="s">
        <v>313</v>
      </c>
      <c r="P279" s="31"/>
      <c r="Q279" s="31" t="s">
        <v>2613</v>
      </c>
      <c r="R279" s="31" t="str">
        <f>VLOOKUP(Táblázat1[[#This Row],[ORR_ssz]],hirdetett_K_ORR[#All],6,0)</f>
        <v>P:14:00-16:00(Távolléti oktatás (TÁVOLLÉTI))</v>
      </c>
      <c r="S279" s="31"/>
      <c r="T279" s="31" t="s">
        <v>1239</v>
      </c>
      <c r="U279" s="31"/>
      <c r="V279" s="33"/>
      <c r="W279" s="36" t="s">
        <v>952</v>
      </c>
      <c r="X279" s="31" t="s">
        <v>950</v>
      </c>
      <c r="Y279" s="31"/>
      <c r="BW279"/>
    </row>
    <row r="280" spans="1:75" ht="30" customHeight="1" x14ac:dyDescent="0.25">
      <c r="A280" s="29" t="s">
        <v>38</v>
      </c>
      <c r="B280" s="27">
        <v>280</v>
      </c>
      <c r="C280" s="29" t="str">
        <f>VLOOKUP(Táblázat1[[#This Row],[ORR_ssz]],hirdetett_K_ORR[#All],7,0)</f>
        <v>J4:TE (10)</v>
      </c>
      <c r="D280" s="29" t="str">
        <f>VLOOKUP(Táblázat1[[#This Row],[ORR_ssz]],hirdetett_K_ORR[#All],4,0)</f>
        <v>sz19</v>
      </c>
      <c r="E280" s="31" t="s">
        <v>63</v>
      </c>
      <c r="F280" s="31"/>
      <c r="G280" s="31" t="s">
        <v>23</v>
      </c>
      <c r="H280" s="31" t="s">
        <v>22</v>
      </c>
      <c r="I280" s="32">
        <v>2</v>
      </c>
      <c r="J280" s="31"/>
      <c r="K280" s="31"/>
      <c r="L280" s="31"/>
      <c r="M280" s="31"/>
      <c r="N280" s="31" t="s">
        <v>260</v>
      </c>
      <c r="O280" s="31" t="s">
        <v>288</v>
      </c>
      <c r="P280" s="31"/>
      <c r="Q280" s="31" t="s">
        <v>2626</v>
      </c>
      <c r="R280" s="31" t="str">
        <f>VLOOKUP(Táblázat1[[#This Row],[ORR_ssz]],hirdetett_K_ORR[#All],6,0)</f>
        <v>H:10:00-12:00(Távolléti oktatás (TÁVOLLÉTI))</v>
      </c>
      <c r="S280" s="31"/>
      <c r="T280" s="31" t="s">
        <v>932</v>
      </c>
      <c r="U280" s="31"/>
      <c r="V280" s="33"/>
      <c r="W280" s="36" t="s">
        <v>952</v>
      </c>
      <c r="X280" s="31" t="s">
        <v>950</v>
      </c>
      <c r="Y280" s="31"/>
      <c r="BW280"/>
    </row>
    <row r="281" spans="1:75" ht="30" customHeight="1" x14ac:dyDescent="0.25">
      <c r="A281" s="29" t="s">
        <v>38</v>
      </c>
      <c r="B281" s="27">
        <v>281</v>
      </c>
      <c r="C281" s="29" t="str">
        <f>VLOOKUP(Táblázat1[[#This Row],[ORR_ssz]],hirdetett_K_ORR[#All],7,0)</f>
        <v>J4:TE (10)</v>
      </c>
      <c r="D281" s="29" t="str">
        <f>VLOOKUP(Táblázat1[[#This Row],[ORR_ssz]],hirdetett_K_ORR[#All],4,0)</f>
        <v>sz20</v>
      </c>
      <c r="E281" s="31" t="s">
        <v>64</v>
      </c>
      <c r="F281" s="31"/>
      <c r="G281" s="31" t="s">
        <v>23</v>
      </c>
      <c r="H281" s="31" t="s">
        <v>22</v>
      </c>
      <c r="I281" s="32">
        <v>2</v>
      </c>
      <c r="J281" s="31"/>
      <c r="K281" s="31"/>
      <c r="L281" s="31"/>
      <c r="M281" s="31"/>
      <c r="N281" s="31" t="s">
        <v>274</v>
      </c>
      <c r="O281" s="31" t="s">
        <v>329</v>
      </c>
      <c r="P281" s="31"/>
      <c r="Q281" s="31" t="s">
        <v>2624</v>
      </c>
      <c r="R281" s="31" t="str">
        <f>VLOOKUP(Táblázat1[[#This Row],[ORR_ssz]],hirdetett_K_ORR[#All],6,0)</f>
        <v>SZE:16:00-18:00(Távolléti oktatás (TÁVOLLÉTI))</v>
      </c>
      <c r="S281" s="31"/>
      <c r="T281" s="31" t="s">
        <v>1257</v>
      </c>
      <c r="U281" s="31"/>
      <c r="V281" s="33" t="s">
        <v>1276</v>
      </c>
      <c r="W281" s="36" t="s">
        <v>952</v>
      </c>
      <c r="X281" s="31" t="s">
        <v>950</v>
      </c>
      <c r="Y281" s="31"/>
      <c r="BW281"/>
    </row>
    <row r="282" spans="1:75" ht="30" customHeight="1" x14ac:dyDescent="0.25">
      <c r="A282" s="29" t="s">
        <v>38</v>
      </c>
      <c r="B282" s="27">
        <v>282</v>
      </c>
      <c r="C282" s="29" t="str">
        <f>VLOOKUP(Táblázat1[[#This Row],[ORR_ssz]],hirdetett_K_ORR[#All],7,0)</f>
        <v>J4:XFAK(MK):R05</v>
      </c>
      <c r="D282" s="29" t="str">
        <f>VLOOKUP(Táblázat1[[#This Row],[ORR_ssz]],hirdetett_K_ORR[#All],4,0)</f>
        <v>mfK</v>
      </c>
      <c r="E282" s="31" t="s">
        <v>444</v>
      </c>
      <c r="F282" s="31"/>
      <c r="G282" s="31" t="s">
        <v>153</v>
      </c>
      <c r="H282" s="31" t="s">
        <v>22</v>
      </c>
      <c r="I282" s="32"/>
      <c r="J282" s="31"/>
      <c r="K282" s="31"/>
      <c r="L282" s="31">
        <v>8</v>
      </c>
      <c r="M282" s="31" t="s">
        <v>259</v>
      </c>
      <c r="N282" s="31" t="s">
        <v>260</v>
      </c>
      <c r="O282" s="31"/>
      <c r="P282" s="31" t="s">
        <v>1290</v>
      </c>
      <c r="Q282" s="31"/>
      <c r="R282" s="31" t="str">
        <f>VLOOKUP(Táblázat1[[#This Row],[ORR_ssz]],hirdetett_K_ORR[#All],6,0)</f>
        <v>+H:16:00-20:00(Távolléti oktatás (TÁVOLLÉTI))</v>
      </c>
      <c r="S282" s="31" t="s">
        <v>435</v>
      </c>
      <c r="T282" s="31" t="s">
        <v>435</v>
      </c>
      <c r="U282" s="31"/>
      <c r="V282" s="33" t="s">
        <v>1291</v>
      </c>
      <c r="W282" s="36" t="s">
        <v>952</v>
      </c>
      <c r="X282" s="31" t="s">
        <v>952</v>
      </c>
      <c r="Y282" s="31"/>
      <c r="BW282"/>
    </row>
    <row r="283" spans="1:75" ht="30" customHeight="1" x14ac:dyDescent="0.25">
      <c r="A283" s="29" t="s">
        <v>65</v>
      </c>
      <c r="B283" s="27">
        <v>283</v>
      </c>
      <c r="C283" s="29" t="str">
        <f>VLOOKUP(Táblázat1[[#This Row],[ORR_ssz]],hirdetett_K_ORR[#All],7,0)</f>
        <v>JL5:xALT(1):D</v>
      </c>
      <c r="D283" s="29" t="str">
        <f>VLOOKUP(Táblázat1[[#This Row],[ORR_ssz]],hirdetett_K_ORR[#All],4,0)</f>
        <v>e</v>
      </c>
      <c r="E283" s="31" t="s">
        <v>790</v>
      </c>
      <c r="F283" s="31"/>
      <c r="G283" s="31" t="s">
        <v>423</v>
      </c>
      <c r="H283" s="31" t="s">
        <v>26</v>
      </c>
      <c r="I283" s="32"/>
      <c r="J283" s="31"/>
      <c r="K283" s="31"/>
      <c r="L283" s="31"/>
      <c r="M283" s="31"/>
      <c r="N283" s="31"/>
      <c r="O283" s="31"/>
      <c r="P283" s="31"/>
      <c r="Q283" s="31"/>
      <c r="R283" s="31" t="str">
        <f>VLOOKUP(Táblázat1[[#This Row],[ORR_ssz]],hirdetett_K_ORR[#All],6,0)</f>
        <v>-P:16:00-17:20(Távolléti oktatás (TÁVOLLÉTI)); P:16:00-17:20(Távolléti oktatás (TÁVOLLÉTI)); SZO:1...</v>
      </c>
      <c r="S283" s="31" t="s">
        <v>1299</v>
      </c>
      <c r="T283" s="31" t="s">
        <v>1299</v>
      </c>
      <c r="U283" s="31"/>
      <c r="V283" s="33"/>
      <c r="W283" s="36" t="s">
        <v>952</v>
      </c>
      <c r="X283" s="31" t="s">
        <v>952</v>
      </c>
      <c r="Y283" s="31"/>
      <c r="BW283"/>
    </row>
    <row r="284" spans="1:75" ht="30" customHeight="1" x14ac:dyDescent="0.25">
      <c r="A284" s="29" t="s">
        <v>65</v>
      </c>
      <c r="B284" s="27">
        <v>284</v>
      </c>
      <c r="C284" s="29" t="str">
        <f>VLOOKUP(Táblázat1[[#This Row],[ORR_ssz]],hirdetett_K_ORR[#All],7,0)</f>
        <v>J3:xD(ae):Bmod:J01</v>
      </c>
      <c r="D284" s="29" t="str">
        <f>VLOOKUP(Táblázat1[[#This Row],[ORR_ssz]],hirdetett_K_ORR[#All],4,0)</f>
        <v>e</v>
      </c>
      <c r="E284" s="31" t="s">
        <v>791</v>
      </c>
      <c r="F284" s="31"/>
      <c r="G284" s="31" t="s">
        <v>30</v>
      </c>
      <c r="H284" s="31" t="s">
        <v>13</v>
      </c>
      <c r="I284" s="32" t="s">
        <v>33</v>
      </c>
      <c r="J284" s="31" t="s">
        <v>22</v>
      </c>
      <c r="K284" s="31"/>
      <c r="L284" s="31" t="s">
        <v>229</v>
      </c>
      <c r="M284" s="31"/>
      <c r="N284" s="31" t="s">
        <v>279</v>
      </c>
      <c r="O284" s="31" t="s">
        <v>300</v>
      </c>
      <c r="P284" s="31"/>
      <c r="Q284" s="31" t="s">
        <v>375</v>
      </c>
      <c r="R284" s="31" t="str">
        <f>VLOOKUP(Táblázat1[[#This Row],[ORR_ssz]],hirdetett_K_ORR[#All],6,0)</f>
        <v>CS:12:00-14:00(Távolléti oktatás (TÁVOLLÉTI))</v>
      </c>
      <c r="S284" s="31" t="s">
        <v>1299</v>
      </c>
      <c r="T284" s="31" t="s">
        <v>1299</v>
      </c>
      <c r="U284" s="31"/>
      <c r="V284" s="33"/>
      <c r="W284" s="36" t="s">
        <v>952</v>
      </c>
      <c r="X284" s="31" t="s">
        <v>952</v>
      </c>
      <c r="Y284" s="31"/>
      <c r="BW284"/>
    </row>
    <row r="285" spans="1:75" ht="30" customHeight="1" x14ac:dyDescent="0.25">
      <c r="A285" s="29" t="s">
        <v>65</v>
      </c>
      <c r="B285" s="27">
        <v>285</v>
      </c>
      <c r="C285" s="29" t="str">
        <f>VLOOKUP(Táblázat1[[#This Row],[ORR_ssz]],hirdetett_K_ORR[#All],7,0)</f>
        <v>I1:INF</v>
      </c>
      <c r="D285" s="29" t="str">
        <f>VLOOKUP(Táblázat1[[#This Row],[ORR_ssz]],hirdetett_K_ORR[#All],4,0)</f>
        <v>e</v>
      </c>
      <c r="E285" s="31" t="s">
        <v>783</v>
      </c>
      <c r="F285" s="31"/>
      <c r="G285" s="31" t="s">
        <v>15</v>
      </c>
      <c r="H285" s="31" t="s">
        <v>19</v>
      </c>
      <c r="I285" s="32">
        <v>2</v>
      </c>
      <c r="J285" s="31"/>
      <c r="K285" s="31"/>
      <c r="L285" s="31"/>
      <c r="M285" s="31"/>
      <c r="N285" s="31"/>
      <c r="O285" s="31"/>
      <c r="P285" s="31"/>
      <c r="Q285" s="31"/>
      <c r="R285" s="31" t="str">
        <f>VLOOKUP(Táblázat1[[#This Row],[ORR_ssz]],hirdetett_K_ORR[#All],6,0)</f>
        <v>+P:10:00-12:30(Távolléti oktatás (TÁVOLLÉTI))</v>
      </c>
      <c r="S285" s="31"/>
      <c r="T285" s="31" t="s">
        <v>1305</v>
      </c>
      <c r="U285" s="31"/>
      <c r="V285" s="33"/>
      <c r="W285" s="36" t="s">
        <v>952</v>
      </c>
      <c r="X285" s="34" t="s">
        <v>952</v>
      </c>
      <c r="Y285" s="31"/>
      <c r="BW285"/>
    </row>
    <row r="286" spans="1:75" ht="30" customHeight="1" x14ac:dyDescent="0.25">
      <c r="A286" s="29" t="s">
        <v>65</v>
      </c>
      <c r="B286" s="27">
        <v>286</v>
      </c>
      <c r="C286" s="29" t="str">
        <f>VLOOKUP(Táblázat1[[#This Row],[ORR_ssz]],hirdetett_K_ORR[#All],7,0)</f>
        <v>J4:KGT (20)</v>
      </c>
      <c r="D286" s="29" t="str">
        <f>VLOOKUP(Táblázat1[[#This Row],[ORR_ssz]],hirdetett_K_ORR[#All],4,0)</f>
        <v>sz01</v>
      </c>
      <c r="E286" s="31" t="s">
        <v>768</v>
      </c>
      <c r="F286" s="31"/>
      <c r="G286" s="31" t="s">
        <v>23</v>
      </c>
      <c r="H286" s="31" t="s">
        <v>22</v>
      </c>
      <c r="I286" s="32">
        <v>2</v>
      </c>
      <c r="J286" s="31"/>
      <c r="K286" s="31"/>
      <c r="L286" s="31"/>
      <c r="M286" s="31"/>
      <c r="N286" s="31" t="s">
        <v>260</v>
      </c>
      <c r="O286" s="31" t="s">
        <v>300</v>
      </c>
      <c r="P286" s="31"/>
      <c r="Q286" s="31" t="s">
        <v>386</v>
      </c>
      <c r="R286" s="31" t="str">
        <f>VLOOKUP(Táblázat1[[#This Row],[ORR_ssz]],hirdetett_K_ORR[#All],6,0)</f>
        <v>H:12:00-14:00(Távolléti oktatás (TÁVOLLÉTI))</v>
      </c>
      <c r="S286" s="31" t="s">
        <v>771</v>
      </c>
      <c r="T286" s="31" t="s">
        <v>1063</v>
      </c>
      <c r="U286" s="31"/>
      <c r="V286" s="33"/>
      <c r="W286" s="36" t="s">
        <v>952</v>
      </c>
      <c r="X286" s="31" t="s">
        <v>950</v>
      </c>
      <c r="Y286" s="31"/>
      <c r="BW286"/>
    </row>
    <row r="287" spans="1:75" ht="30" customHeight="1" x14ac:dyDescent="0.25">
      <c r="A287" s="30" t="s">
        <v>65</v>
      </c>
      <c r="B287" s="27">
        <v>287</v>
      </c>
      <c r="C287" s="30" t="str">
        <f>VLOOKUP(Táblázat1[[#This Row],[ORR_ssz]],hirdetett_K_ORR[#All],7,0)</f>
        <v>BP3:KGT (20)</v>
      </c>
      <c r="D287" s="30" t="str">
        <f>VLOOKUP(Táblázat1[[#This Row],[ORR_ssz]],hirdetett_K_ORR[#All],4,0)</f>
        <v>sz01</v>
      </c>
      <c r="E287" s="37" t="s">
        <v>768</v>
      </c>
      <c r="F287" s="37"/>
      <c r="G287" s="37" t="s">
        <v>23</v>
      </c>
      <c r="H287" s="37" t="s">
        <v>28</v>
      </c>
      <c r="I287" s="38" t="s">
        <v>586</v>
      </c>
      <c r="J287" s="37"/>
      <c r="K287" s="37"/>
      <c r="L287" s="37"/>
      <c r="M287" s="37"/>
      <c r="N287" s="37" t="s">
        <v>268</v>
      </c>
      <c r="O287" s="37" t="s">
        <v>300</v>
      </c>
      <c r="P287" s="37"/>
      <c r="Q287" s="37" t="s">
        <v>4285</v>
      </c>
      <c r="R287" s="37" t="str">
        <f>VLOOKUP(Táblázat1[[#This Row],[ORR_ssz]],hirdetett_K_ORR[#All],6,0)</f>
        <v>K:12:00-14:00(Távolléti oktatás (TÁVOLLÉTI))</v>
      </c>
      <c r="S287" s="37" t="s">
        <v>1063</v>
      </c>
      <c r="T287" s="194" t="s">
        <v>1066</v>
      </c>
      <c r="U287" s="37"/>
      <c r="V287" s="39"/>
      <c r="W287" s="36" t="s">
        <v>952</v>
      </c>
      <c r="X287" s="31" t="s">
        <v>950</v>
      </c>
      <c r="Y287" s="37"/>
      <c r="BW287"/>
    </row>
    <row r="288" spans="1:75" ht="30" customHeight="1" x14ac:dyDescent="0.25">
      <c r="A288" s="29" t="s">
        <v>65</v>
      </c>
      <c r="B288" s="27">
        <v>288</v>
      </c>
      <c r="C288" s="29" t="str">
        <f>VLOOKUP(Táblázat1[[#This Row],[ORR_ssz]],hirdetett_K_ORR[#All],7,0)</f>
        <v>J4:KGT (20)</v>
      </c>
      <c r="D288" s="29" t="str">
        <f>VLOOKUP(Táblázat1[[#This Row],[ORR_ssz]],hirdetett_K_ORR[#All],4,0)</f>
        <v>sz02</v>
      </c>
      <c r="E288" s="31" t="s">
        <v>769</v>
      </c>
      <c r="F288" s="31"/>
      <c r="G288" s="31" t="s">
        <v>23</v>
      </c>
      <c r="H288" s="31" t="s">
        <v>22</v>
      </c>
      <c r="I288" s="32">
        <v>2</v>
      </c>
      <c r="J288" s="31"/>
      <c r="K288" s="31"/>
      <c r="L288" s="31"/>
      <c r="M288" s="31"/>
      <c r="N288" s="31" t="s">
        <v>279</v>
      </c>
      <c r="O288" s="31" t="s">
        <v>288</v>
      </c>
      <c r="P288" s="31"/>
      <c r="Q288" s="31" t="s">
        <v>4287</v>
      </c>
      <c r="R288" s="31" t="str">
        <f>VLOOKUP(Táblázat1[[#This Row],[ORR_ssz]],hirdetett_K_ORR[#All],6,0)</f>
        <v>H:18:00-20:00(Távolléti oktatás (TÁVOLLÉTI))</v>
      </c>
      <c r="S288" s="31" t="s">
        <v>771</v>
      </c>
      <c r="T288" s="31" t="s">
        <v>1064</v>
      </c>
      <c r="U288" s="31"/>
      <c r="V288" s="33"/>
      <c r="W288" s="36" t="s">
        <v>952</v>
      </c>
      <c r="X288" s="31" t="s">
        <v>950</v>
      </c>
      <c r="Y288" s="31"/>
      <c r="BW288"/>
    </row>
    <row r="289" spans="1:75" ht="30" customHeight="1" x14ac:dyDescent="0.25">
      <c r="A289" s="29" t="s">
        <v>65</v>
      </c>
      <c r="B289" s="27">
        <v>289</v>
      </c>
      <c r="C289" s="29" t="str">
        <f>VLOOKUP(Táblázat1[[#This Row],[ORR_ssz]],hirdetett_K_ORR[#All],7,0)</f>
        <v>BP3:KGT (20)</v>
      </c>
      <c r="D289" s="29" t="str">
        <f>VLOOKUP(Táblázat1[[#This Row],[ORR_ssz]],hirdetett_K_ORR[#All],4,0)</f>
        <v>sz02</v>
      </c>
      <c r="E289" s="31" t="s">
        <v>769</v>
      </c>
      <c r="F289" s="31"/>
      <c r="G289" s="31" t="s">
        <v>23</v>
      </c>
      <c r="H289" s="31" t="s">
        <v>28</v>
      </c>
      <c r="I289" s="32" t="s">
        <v>586</v>
      </c>
      <c r="J289" s="31"/>
      <c r="K289" s="31"/>
      <c r="L289" s="31"/>
      <c r="M289" s="31"/>
      <c r="N289" s="31" t="s">
        <v>279</v>
      </c>
      <c r="O289" s="31" t="s">
        <v>288</v>
      </c>
      <c r="P289" s="31"/>
      <c r="Q289" s="31" t="s">
        <v>4288</v>
      </c>
      <c r="R289" s="31" t="str">
        <f>VLOOKUP(Táblázat1[[#This Row],[ORR_ssz]],hirdetett_K_ORR[#All],6,0)</f>
        <v>CS:10:00-12:00(Távolléti oktatás (TÁVOLLÉTI))</v>
      </c>
      <c r="S289" s="31" t="s">
        <v>1063</v>
      </c>
      <c r="T289" s="73" t="s">
        <v>779</v>
      </c>
      <c r="U289" s="31"/>
      <c r="V289" s="33"/>
      <c r="W289" s="36" t="s">
        <v>952</v>
      </c>
      <c r="X289" s="31" t="s">
        <v>950</v>
      </c>
      <c r="Y289" s="31"/>
      <c r="BW289"/>
    </row>
    <row r="290" spans="1:75" ht="30" customHeight="1" x14ac:dyDescent="0.25">
      <c r="A290" s="29" t="s">
        <v>65</v>
      </c>
      <c r="B290" s="27">
        <v>290</v>
      </c>
      <c r="C290" s="29" t="str">
        <f>VLOOKUP(Táblázat1[[#This Row],[ORR_ssz]],hirdetett_K_ORR[#All],7,0)</f>
        <v>J4:KGT (20)</v>
      </c>
      <c r="D290" s="29" t="str">
        <f>VLOOKUP(Táblázat1[[#This Row],[ORR_ssz]],hirdetett_K_ORR[#All],4,0)</f>
        <v>sz03</v>
      </c>
      <c r="E290" s="31" t="s">
        <v>770</v>
      </c>
      <c r="F290" s="31"/>
      <c r="G290" s="31" t="s">
        <v>23</v>
      </c>
      <c r="H290" s="31" t="s">
        <v>22</v>
      </c>
      <c r="I290" s="32">
        <v>2</v>
      </c>
      <c r="J290" s="31"/>
      <c r="K290" s="31"/>
      <c r="L290" s="31"/>
      <c r="M290" s="31"/>
      <c r="N290" s="31" t="s">
        <v>274</v>
      </c>
      <c r="O290" s="31" t="s">
        <v>269</v>
      </c>
      <c r="P290" s="31"/>
      <c r="Q290" s="31" t="s">
        <v>398</v>
      </c>
      <c r="R290" s="31" t="str">
        <f>VLOOKUP(Táblázat1[[#This Row],[ORR_ssz]],hirdetett_K_ORR[#All],6,0)</f>
        <v>SZE:08:00-10:00(Távolléti oktatás (TÁVOLLÉTI))</v>
      </c>
      <c r="S290" s="31" t="s">
        <v>771</v>
      </c>
      <c r="T290" s="31" t="s">
        <v>1065</v>
      </c>
      <c r="U290" s="31"/>
      <c r="V290" s="33"/>
      <c r="W290" s="36" t="s">
        <v>952</v>
      </c>
      <c r="X290" s="31" t="s">
        <v>950</v>
      </c>
      <c r="Y290" s="31"/>
      <c r="BW290"/>
    </row>
    <row r="291" spans="1:75" ht="30" customHeight="1" x14ac:dyDescent="0.25">
      <c r="A291" s="29" t="s">
        <v>65</v>
      </c>
      <c r="B291" s="27">
        <v>291</v>
      </c>
      <c r="C291" s="29" t="str">
        <f>VLOOKUP(Táblázat1[[#This Row],[ORR_ssz]],hirdetett_K_ORR[#All],7,0)</f>
        <v>BP3:KGT (20)</v>
      </c>
      <c r="D291" s="29" t="str">
        <f>VLOOKUP(Táblázat1[[#This Row],[ORR_ssz]],hirdetett_K_ORR[#All],4,0)</f>
        <v>sz03</v>
      </c>
      <c r="E291" s="31" t="s">
        <v>770</v>
      </c>
      <c r="F291" s="31"/>
      <c r="G291" s="31" t="s">
        <v>23</v>
      </c>
      <c r="H291" s="31" t="s">
        <v>28</v>
      </c>
      <c r="I291" s="32" t="s">
        <v>586</v>
      </c>
      <c r="J291" s="31"/>
      <c r="K291" s="31"/>
      <c r="L291" s="31"/>
      <c r="M291" s="31"/>
      <c r="N291" s="31" t="s">
        <v>268</v>
      </c>
      <c r="O291" s="31" t="s">
        <v>288</v>
      </c>
      <c r="P291" s="31"/>
      <c r="Q291" s="31" t="s">
        <v>375</v>
      </c>
      <c r="R291" s="31" t="str">
        <f>VLOOKUP(Táblázat1[[#This Row],[ORR_ssz]],hirdetett_K_ORR[#All],6,0)</f>
        <v>K:10:00-12:00(Távolléti oktatás (TÁVOLLÉTI))</v>
      </c>
      <c r="S291" s="31" t="s">
        <v>1063</v>
      </c>
      <c r="T291" s="73" t="s">
        <v>779</v>
      </c>
      <c r="U291" s="31"/>
      <c r="V291" s="33"/>
      <c r="W291" s="36" t="s">
        <v>952</v>
      </c>
      <c r="X291" s="31" t="s">
        <v>950</v>
      </c>
      <c r="Y291" s="31"/>
      <c r="BW291"/>
    </row>
    <row r="292" spans="1:75" ht="30" customHeight="1" x14ac:dyDescent="0.25">
      <c r="A292" s="29" t="s">
        <v>65</v>
      </c>
      <c r="B292" s="27">
        <v>292</v>
      </c>
      <c r="C292" s="29" t="str">
        <f>VLOOKUP(Táblázat1[[#This Row],[ORR_ssz]],hirdetett_K_ORR[#All],7,0)</f>
        <v>J4:KGT (20)</v>
      </c>
      <c r="D292" s="29" t="str">
        <f>VLOOKUP(Táblázat1[[#This Row],[ORR_ssz]],hirdetett_K_ORR[#All],4,0)</f>
        <v>sz04</v>
      </c>
      <c r="E292" s="31" t="s">
        <v>772</v>
      </c>
      <c r="F292" s="31"/>
      <c r="G292" s="31" t="s">
        <v>23</v>
      </c>
      <c r="H292" s="31" t="s">
        <v>22</v>
      </c>
      <c r="I292" s="32">
        <v>2</v>
      </c>
      <c r="J292" s="31"/>
      <c r="K292" s="31"/>
      <c r="L292" s="31"/>
      <c r="M292" s="31"/>
      <c r="N292" s="31" t="s">
        <v>274</v>
      </c>
      <c r="O292" s="31" t="s">
        <v>300</v>
      </c>
      <c r="P292" s="31"/>
      <c r="Q292" s="31" t="s">
        <v>410</v>
      </c>
      <c r="R292" s="31" t="str">
        <f>VLOOKUP(Táblázat1[[#This Row],[ORR_ssz]],hirdetett_K_ORR[#All],6,0)</f>
        <v>SZE:12:00-14:00(Távolléti oktatás (TÁVOLLÉTI))</v>
      </c>
      <c r="S292" s="31" t="s">
        <v>771</v>
      </c>
      <c r="T292" s="31" t="s">
        <v>1065</v>
      </c>
      <c r="U292" s="31"/>
      <c r="V292" s="33"/>
      <c r="W292" s="36" t="s">
        <v>952</v>
      </c>
      <c r="X292" s="31" t="s">
        <v>950</v>
      </c>
      <c r="Y292" s="31"/>
      <c r="BW292"/>
    </row>
    <row r="293" spans="1:75" ht="30" customHeight="1" x14ac:dyDescent="0.25">
      <c r="A293" s="29" t="s">
        <v>65</v>
      </c>
      <c r="B293" s="27">
        <v>293</v>
      </c>
      <c r="C293" s="29" t="str">
        <f>VLOOKUP(Táblázat1[[#This Row],[ORR_ssz]],hirdetett_K_ORR[#All],7,0)</f>
        <v>J4:KGT (20)</v>
      </c>
      <c r="D293" s="29" t="str">
        <f>VLOOKUP(Táblázat1[[#This Row],[ORR_ssz]],hirdetett_K_ORR[#All],4,0)</f>
        <v>sz05</v>
      </c>
      <c r="E293" s="31" t="s">
        <v>773</v>
      </c>
      <c r="F293" s="31"/>
      <c r="G293" s="31" t="s">
        <v>23</v>
      </c>
      <c r="H293" s="31" t="s">
        <v>22</v>
      </c>
      <c r="I293" s="32">
        <v>2</v>
      </c>
      <c r="J293" s="31"/>
      <c r="K293" s="31"/>
      <c r="L293" s="31"/>
      <c r="M293" s="31"/>
      <c r="N293" s="31" t="s">
        <v>274</v>
      </c>
      <c r="O293" s="31" t="s">
        <v>313</v>
      </c>
      <c r="P293" s="31"/>
      <c r="Q293" s="31" t="s">
        <v>410</v>
      </c>
      <c r="R293" s="31" t="str">
        <f>VLOOKUP(Táblázat1[[#This Row],[ORR_ssz]],hirdetett_K_ORR[#All],6,0)</f>
        <v>SZE:14:00-16:00(Távolléti oktatás (TÁVOLLÉTI))</v>
      </c>
      <c r="S293" s="31" t="s">
        <v>771</v>
      </c>
      <c r="T293" s="31" t="s">
        <v>1065</v>
      </c>
      <c r="U293" s="31"/>
      <c r="V293" s="33"/>
      <c r="W293" s="36" t="s">
        <v>952</v>
      </c>
      <c r="X293" s="31" t="s">
        <v>950</v>
      </c>
      <c r="Y293" s="31"/>
      <c r="BW293"/>
    </row>
    <row r="294" spans="1:75" ht="30" customHeight="1" x14ac:dyDescent="0.25">
      <c r="A294" s="29" t="s">
        <v>65</v>
      </c>
      <c r="B294" s="27">
        <v>294</v>
      </c>
      <c r="C294" s="29" t="str">
        <f>VLOOKUP(Táblázat1[[#This Row],[ORR_ssz]],hirdetett_K_ORR[#All],7,0)</f>
        <v>J4:KGT (20)</v>
      </c>
      <c r="D294" s="29" t="str">
        <f>VLOOKUP(Táblázat1[[#This Row],[ORR_ssz]],hirdetett_K_ORR[#All],4,0)</f>
        <v>sz06</v>
      </c>
      <c r="E294" s="31" t="s">
        <v>774</v>
      </c>
      <c r="F294" s="31"/>
      <c r="G294" s="31" t="s">
        <v>23</v>
      </c>
      <c r="H294" s="31" t="s">
        <v>22</v>
      </c>
      <c r="I294" s="32">
        <v>2</v>
      </c>
      <c r="J294" s="31"/>
      <c r="K294" s="31"/>
      <c r="L294" s="31"/>
      <c r="M294" s="31"/>
      <c r="N294" s="31" t="s">
        <v>279</v>
      </c>
      <c r="O294" s="31" t="s">
        <v>288</v>
      </c>
      <c r="P294" s="31"/>
      <c r="Q294" s="31" t="s">
        <v>410</v>
      </c>
      <c r="R294" s="31" t="str">
        <f>VLOOKUP(Táblázat1[[#This Row],[ORR_ssz]],hirdetett_K_ORR[#All],6,0)</f>
        <v>CS:10:00-12:00(Távolléti oktatás (TÁVOLLÉTI))</v>
      </c>
      <c r="S294" s="31" t="s">
        <v>771</v>
      </c>
      <c r="T294" s="31" t="s">
        <v>1065</v>
      </c>
      <c r="U294" s="31"/>
      <c r="V294" s="33"/>
      <c r="W294" s="36" t="s">
        <v>952</v>
      </c>
      <c r="X294" s="31" t="s">
        <v>950</v>
      </c>
      <c r="Y294" s="31"/>
      <c r="BW294"/>
    </row>
    <row r="295" spans="1:75" ht="30" customHeight="1" x14ac:dyDescent="0.25">
      <c r="A295" s="29" t="s">
        <v>65</v>
      </c>
      <c r="B295" s="27">
        <v>295</v>
      </c>
      <c r="C295" s="29" t="str">
        <f>VLOOKUP(Táblázat1[[#This Row],[ORR_ssz]],hirdetett_K_ORR[#All],7,0)</f>
        <v>J4:KGT (20)</v>
      </c>
      <c r="D295" s="29" t="str">
        <f>VLOOKUP(Táblázat1[[#This Row],[ORR_ssz]],hirdetett_K_ORR[#All],4,0)</f>
        <v>sz07</v>
      </c>
      <c r="E295" s="31" t="s">
        <v>775</v>
      </c>
      <c r="F295" s="31"/>
      <c r="G295" s="31" t="s">
        <v>23</v>
      </c>
      <c r="H295" s="31" t="s">
        <v>22</v>
      </c>
      <c r="I295" s="32">
        <v>2</v>
      </c>
      <c r="J295" s="31"/>
      <c r="K295" s="31"/>
      <c r="L295" s="31"/>
      <c r="M295" s="31"/>
      <c r="N295" s="31" t="s">
        <v>279</v>
      </c>
      <c r="O295" s="31" t="s">
        <v>2616</v>
      </c>
      <c r="P295" s="31"/>
      <c r="Q295" s="31" t="s">
        <v>410</v>
      </c>
      <c r="R295" s="31" t="str">
        <f>VLOOKUP(Táblázat1[[#This Row],[ORR_ssz]],hirdetett_K_ORR[#All],6,0)</f>
        <v>CS:08:00-10:00(Távolléti oktatás (TÁVOLLÉTI))</v>
      </c>
      <c r="S295" s="31" t="s">
        <v>771</v>
      </c>
      <c r="T295" s="31" t="s">
        <v>1065</v>
      </c>
      <c r="U295" s="31"/>
      <c r="V295" s="33"/>
      <c r="W295" s="36" t="s">
        <v>952</v>
      </c>
      <c r="X295" s="31" t="s">
        <v>950</v>
      </c>
      <c r="Y295" s="31"/>
      <c r="BW295"/>
    </row>
    <row r="296" spans="1:75" ht="30" customHeight="1" x14ac:dyDescent="0.25">
      <c r="A296" s="29" t="s">
        <v>65</v>
      </c>
      <c r="B296" s="27">
        <v>296</v>
      </c>
      <c r="C296" s="29" t="str">
        <f>VLOOKUP(Táblázat1[[#This Row],[ORR_ssz]],hirdetett_K_ORR[#All],7,0)</f>
        <v>J4:KGT (20)</v>
      </c>
      <c r="D296" s="29" t="str">
        <f>VLOOKUP(Táblázat1[[#This Row],[ORR_ssz]],hirdetett_K_ORR[#All],4,0)</f>
        <v>sz08</v>
      </c>
      <c r="E296" s="31" t="s">
        <v>776</v>
      </c>
      <c r="F296" s="31"/>
      <c r="G296" s="31" t="s">
        <v>23</v>
      </c>
      <c r="H296" s="31" t="s">
        <v>22</v>
      </c>
      <c r="I296" s="32">
        <v>2</v>
      </c>
      <c r="J296" s="31"/>
      <c r="K296" s="31"/>
      <c r="L296" s="31"/>
      <c r="M296" s="31"/>
      <c r="N296" s="31" t="s">
        <v>260</v>
      </c>
      <c r="O296" s="31" t="s">
        <v>269</v>
      </c>
      <c r="P296" s="31"/>
      <c r="Q296" s="31" t="s">
        <v>377</v>
      </c>
      <c r="R296" s="31" t="str">
        <f>VLOOKUP(Táblázat1[[#This Row],[ORR_ssz]],hirdetett_K_ORR[#All],6,0)</f>
        <v>H:08:00-10:00(Távolléti oktatás (TÁVOLLÉTI))</v>
      </c>
      <c r="S296" s="31" t="s">
        <v>771</v>
      </c>
      <c r="T296" s="31" t="s">
        <v>1066</v>
      </c>
      <c r="U296" s="31"/>
      <c r="V296" s="33"/>
      <c r="W296" s="36" t="s">
        <v>952</v>
      </c>
      <c r="X296" s="31" t="s">
        <v>950</v>
      </c>
      <c r="Y296" s="31"/>
      <c r="BW296"/>
    </row>
    <row r="297" spans="1:75" ht="30" customHeight="1" x14ac:dyDescent="0.25">
      <c r="A297" s="29" t="s">
        <v>65</v>
      </c>
      <c r="B297" s="27">
        <v>297</v>
      </c>
      <c r="C297" s="29" t="str">
        <f>VLOOKUP(Táblázat1[[#This Row],[ORR_ssz]],hirdetett_K_ORR[#All],7,0)</f>
        <v>J4:KGT (20)</v>
      </c>
      <c r="D297" s="29" t="str">
        <f>VLOOKUP(Táblázat1[[#This Row],[ORR_ssz]],hirdetett_K_ORR[#All],4,0)</f>
        <v>sz09</v>
      </c>
      <c r="E297" s="31" t="s">
        <v>777</v>
      </c>
      <c r="F297" s="31"/>
      <c r="G297" s="31" t="s">
        <v>23</v>
      </c>
      <c r="H297" s="31" t="s">
        <v>22</v>
      </c>
      <c r="I297" s="32">
        <v>2</v>
      </c>
      <c r="J297" s="31"/>
      <c r="K297" s="31"/>
      <c r="L297" s="31"/>
      <c r="M297" s="31"/>
      <c r="N297" s="31" t="s">
        <v>260</v>
      </c>
      <c r="O297" s="31" t="s">
        <v>288</v>
      </c>
      <c r="P297" s="31"/>
      <c r="Q297" s="31" t="s">
        <v>379</v>
      </c>
      <c r="R297" s="31" t="str">
        <f>VLOOKUP(Táblázat1[[#This Row],[ORR_ssz]],hirdetett_K_ORR[#All],6,0)</f>
        <v>H:10:00-12:00(Távolléti oktatás (TÁVOLLÉTI))</v>
      </c>
      <c r="S297" s="31" t="s">
        <v>771</v>
      </c>
      <c r="T297" s="31" t="s">
        <v>1066</v>
      </c>
      <c r="U297" s="31"/>
      <c r="V297" s="33"/>
      <c r="W297" s="36" t="s">
        <v>952</v>
      </c>
      <c r="X297" s="31" t="s">
        <v>950</v>
      </c>
      <c r="Y297" s="31"/>
      <c r="BW297"/>
    </row>
    <row r="298" spans="1:75" ht="30" customHeight="1" x14ac:dyDescent="0.25">
      <c r="A298" s="29" t="s">
        <v>65</v>
      </c>
      <c r="B298" s="27">
        <v>298</v>
      </c>
      <c r="C298" s="29" t="str">
        <f>VLOOKUP(Táblázat1[[#This Row],[ORR_ssz]],hirdetett_K_ORR[#All],7,0)</f>
        <v>J4:KGT (20)</v>
      </c>
      <c r="D298" s="29" t="str">
        <f>VLOOKUP(Táblázat1[[#This Row],[ORR_ssz]],hirdetett_K_ORR[#All],4,0)</f>
        <v>sz10</v>
      </c>
      <c r="E298" s="31" t="s">
        <v>778</v>
      </c>
      <c r="F298" s="31"/>
      <c r="G298" s="31" t="s">
        <v>23</v>
      </c>
      <c r="H298" s="31" t="s">
        <v>22</v>
      </c>
      <c r="I298" s="32">
        <v>2</v>
      </c>
      <c r="J298" s="31"/>
      <c r="K298" s="31"/>
      <c r="L298" s="31"/>
      <c r="M298" s="31"/>
      <c r="N298" s="31" t="s">
        <v>260</v>
      </c>
      <c r="O298" s="31" t="s">
        <v>300</v>
      </c>
      <c r="P298" s="31"/>
      <c r="Q298" s="31" t="s">
        <v>379</v>
      </c>
      <c r="R298" s="31" t="str">
        <f>VLOOKUP(Táblázat1[[#This Row],[ORR_ssz]],hirdetett_K_ORR[#All],6,0)</f>
        <v>H:12:00-14:00(Távolléti oktatás (TÁVOLLÉTI))</v>
      </c>
      <c r="S298" s="31" t="s">
        <v>771</v>
      </c>
      <c r="T298" s="31" t="s">
        <v>1066</v>
      </c>
      <c r="U298" s="31"/>
      <c r="V298" s="33"/>
      <c r="W298" s="36" t="s">
        <v>952</v>
      </c>
      <c r="X298" s="31" t="s">
        <v>950</v>
      </c>
      <c r="Y298" s="31"/>
      <c r="BW298"/>
    </row>
    <row r="299" spans="1:75" ht="30" customHeight="1" x14ac:dyDescent="0.25">
      <c r="A299" s="29" t="s">
        <v>65</v>
      </c>
      <c r="B299" s="27">
        <v>299</v>
      </c>
      <c r="C299" s="29" t="str">
        <f>VLOOKUP(Táblázat1[[#This Row],[ORR_ssz]],hirdetett_K_ORR[#All],7,0)</f>
        <v>J4:KGT (20)</v>
      </c>
      <c r="D299" s="29" t="str">
        <f>VLOOKUP(Táblázat1[[#This Row],[ORR_ssz]],hirdetett_K_ORR[#All],4,0)</f>
        <v>sz11</v>
      </c>
      <c r="E299" s="31" t="s">
        <v>780</v>
      </c>
      <c r="F299" s="31"/>
      <c r="G299" s="31" t="s">
        <v>23</v>
      </c>
      <c r="H299" s="31" t="s">
        <v>22</v>
      </c>
      <c r="I299" s="32">
        <v>2</v>
      </c>
      <c r="J299" s="31"/>
      <c r="K299" s="31"/>
      <c r="L299" s="31"/>
      <c r="M299" s="31"/>
      <c r="N299" s="31" t="s">
        <v>268</v>
      </c>
      <c r="O299" s="31" t="s">
        <v>269</v>
      </c>
      <c r="P299" s="31"/>
      <c r="Q299" s="31" t="s">
        <v>375</v>
      </c>
      <c r="R299" s="31" t="str">
        <f>VLOOKUP(Táblázat1[[#This Row],[ORR_ssz]],hirdetett_K_ORR[#All],6,0)</f>
        <v>K:08:00-10:00(Távolléti oktatás (TÁVOLLÉTI))</v>
      </c>
      <c r="S299" s="31" t="s">
        <v>771</v>
      </c>
      <c r="T299" s="31" t="s">
        <v>1066</v>
      </c>
      <c r="U299" s="31"/>
      <c r="V299" s="33"/>
      <c r="W299" s="36" t="s">
        <v>952</v>
      </c>
      <c r="X299" s="31" t="s">
        <v>950</v>
      </c>
      <c r="Y299" s="31"/>
      <c r="BW299"/>
    </row>
    <row r="300" spans="1:75" ht="30" customHeight="1" x14ac:dyDescent="0.25">
      <c r="A300" s="29" t="s">
        <v>65</v>
      </c>
      <c r="B300" s="27">
        <v>300</v>
      </c>
      <c r="C300" s="29" t="str">
        <f>VLOOKUP(Táblázat1[[#This Row],[ORR_ssz]],hirdetett_K_ORR[#All],7,0)</f>
        <v>J4:KGT (20)</v>
      </c>
      <c r="D300" s="29" t="str">
        <f>VLOOKUP(Táblázat1[[#This Row],[ORR_ssz]],hirdetett_K_ORR[#All],4,0)</f>
        <v>sz12</v>
      </c>
      <c r="E300" s="31" t="s">
        <v>1301</v>
      </c>
      <c r="F300" s="31"/>
      <c r="G300" s="31" t="s">
        <v>23</v>
      </c>
      <c r="H300" s="31" t="s">
        <v>22</v>
      </c>
      <c r="I300" s="32">
        <v>2</v>
      </c>
      <c r="J300" s="31"/>
      <c r="K300" s="31"/>
      <c r="L300" s="31"/>
      <c r="M300" s="31"/>
      <c r="N300" s="31" t="s">
        <v>268</v>
      </c>
      <c r="O300" s="31" t="s">
        <v>288</v>
      </c>
      <c r="P300" s="31"/>
      <c r="Q300" s="31" t="s">
        <v>4284</v>
      </c>
      <c r="R300" s="31" t="str">
        <f>VLOOKUP(Táblázat1[[#This Row],[ORR_ssz]],hirdetett_K_ORR[#All],6,0)</f>
        <v>K:10:00-12:00(Távolléti oktatás (TÁVOLLÉTI))</v>
      </c>
      <c r="S300" s="31" t="s">
        <v>771</v>
      </c>
      <c r="T300" s="31" t="s">
        <v>1066</v>
      </c>
      <c r="U300" s="31"/>
      <c r="V300" s="33"/>
      <c r="W300" s="36" t="s">
        <v>952</v>
      </c>
      <c r="X300" s="31" t="s">
        <v>950</v>
      </c>
      <c r="Y300" s="31"/>
      <c r="BW300"/>
    </row>
    <row r="301" spans="1:75" ht="30" customHeight="1" x14ac:dyDescent="0.25">
      <c r="A301" s="29" t="s">
        <v>65</v>
      </c>
      <c r="B301" s="27">
        <v>301</v>
      </c>
      <c r="C301" s="29" t="str">
        <f>VLOOKUP(Táblázat1[[#This Row],[ORR_ssz]],hirdetett_K_ORR[#All],7,0)</f>
        <v>J4:KGT (20)</v>
      </c>
      <c r="D301" s="29" t="str">
        <f>VLOOKUP(Táblázat1[[#This Row],[ORR_ssz]],hirdetett_K_ORR[#All],4,0)</f>
        <v>sz13</v>
      </c>
      <c r="E301" s="31" t="s">
        <v>1302</v>
      </c>
      <c r="F301" s="31"/>
      <c r="G301" s="31" t="s">
        <v>23</v>
      </c>
      <c r="H301" s="31" t="s">
        <v>22</v>
      </c>
      <c r="I301" s="32">
        <v>2</v>
      </c>
      <c r="J301" s="31"/>
      <c r="K301" s="31"/>
      <c r="L301" s="31"/>
      <c r="M301" s="31"/>
      <c r="N301" s="31" t="s">
        <v>279</v>
      </c>
      <c r="O301" s="31" t="s">
        <v>313</v>
      </c>
      <c r="P301" s="31"/>
      <c r="Q301" s="31" t="s">
        <v>4286</v>
      </c>
      <c r="R301" s="31" t="str">
        <f>VLOOKUP(Táblázat1[[#This Row],[ORR_ssz]],hirdetett_K_ORR[#All],6,0)</f>
        <v>CS:14:00-16:00(Távolléti oktatás (TÁVOLLÉTI))</v>
      </c>
      <c r="S301" s="31" t="s">
        <v>771</v>
      </c>
      <c r="T301" s="31" t="s">
        <v>779</v>
      </c>
      <c r="U301" s="31"/>
      <c r="V301" s="33"/>
      <c r="W301" s="36" t="s">
        <v>952</v>
      </c>
      <c r="X301" s="31" t="s">
        <v>950</v>
      </c>
      <c r="Y301" s="31"/>
      <c r="BW301"/>
    </row>
    <row r="302" spans="1:75" ht="30" customHeight="1" x14ac:dyDescent="0.25">
      <c r="A302" s="29" t="s">
        <v>65</v>
      </c>
      <c r="B302" s="27">
        <v>302</v>
      </c>
      <c r="C302" s="29" t="str">
        <f>VLOOKUP(Táblázat1[[#This Row],[ORR_ssz]],hirdetett_K_ORR[#All],7,0)</f>
        <v>J4:KGT (20)</v>
      </c>
      <c r="D302" s="29" t="str">
        <f>VLOOKUP(Táblázat1[[#This Row],[ORR_ssz]],hirdetett_K_ORR[#All],4,0)</f>
        <v>sz14</v>
      </c>
      <c r="E302" s="31" t="s">
        <v>1303</v>
      </c>
      <c r="F302" s="31"/>
      <c r="G302" s="31" t="s">
        <v>23</v>
      </c>
      <c r="H302" s="31" t="s">
        <v>22</v>
      </c>
      <c r="I302" s="32">
        <v>2</v>
      </c>
      <c r="J302" s="31"/>
      <c r="K302" s="31"/>
      <c r="L302" s="31"/>
      <c r="M302" s="31"/>
      <c r="N302" s="31" t="s">
        <v>279</v>
      </c>
      <c r="O302" s="31" t="s">
        <v>329</v>
      </c>
      <c r="P302" s="31"/>
      <c r="Q302" s="31" t="s">
        <v>2608</v>
      </c>
      <c r="R302" s="31" t="str">
        <f>VLOOKUP(Táblázat1[[#This Row],[ORR_ssz]],hirdetett_K_ORR[#All],6,0)</f>
        <v>CS:16:00-18:00(Távolléti oktatás (TÁVOLLÉTI))</v>
      </c>
      <c r="S302" s="31" t="s">
        <v>771</v>
      </c>
      <c r="T302" s="31" t="s">
        <v>779</v>
      </c>
      <c r="U302" s="31"/>
      <c r="V302" s="33"/>
      <c r="W302" s="36" t="s">
        <v>952</v>
      </c>
      <c r="X302" s="31" t="s">
        <v>950</v>
      </c>
      <c r="Y302" s="31"/>
      <c r="BW302"/>
    </row>
    <row r="303" spans="1:75" ht="30" customHeight="1" x14ac:dyDescent="0.25">
      <c r="A303" s="29" t="s">
        <v>65</v>
      </c>
      <c r="B303" s="27">
        <v>303</v>
      </c>
      <c r="C303" s="29" t="str">
        <f>VLOOKUP(Táblázat1[[#This Row],[ORR_ssz]],hirdetett_K_ORR[#All],7,0)</f>
        <v>J4:KGT (20)</v>
      </c>
      <c r="D303" s="29" t="str">
        <f>VLOOKUP(Táblázat1[[#This Row],[ORR_ssz]],hirdetett_K_ORR[#All],4,0)</f>
        <v>sz15</v>
      </c>
      <c r="E303" s="31" t="s">
        <v>1304</v>
      </c>
      <c r="F303" s="31"/>
      <c r="G303" s="31" t="s">
        <v>23</v>
      </c>
      <c r="H303" s="31" t="s">
        <v>22</v>
      </c>
      <c r="I303" s="32">
        <v>2</v>
      </c>
      <c r="J303" s="31"/>
      <c r="K303" s="31"/>
      <c r="L303" s="31"/>
      <c r="M303" s="31"/>
      <c r="N303" s="31" t="s">
        <v>260</v>
      </c>
      <c r="O303" s="31" t="s">
        <v>300</v>
      </c>
      <c r="P303" s="31"/>
      <c r="Q303" s="31" t="s">
        <v>2631</v>
      </c>
      <c r="R303" s="31" t="str">
        <f>VLOOKUP(Táblázat1[[#This Row],[ORR_ssz]],hirdetett_K_ORR[#All],6,0)</f>
        <v>H:12:00-14:00(Távolléti oktatás (TÁVOLLÉTI))</v>
      </c>
      <c r="S303" s="31" t="s">
        <v>771</v>
      </c>
      <c r="T303" s="31" t="s">
        <v>771</v>
      </c>
      <c r="U303" s="31"/>
      <c r="V303" s="33"/>
      <c r="W303" s="36" t="s">
        <v>952</v>
      </c>
      <c r="X303" s="31" t="s">
        <v>950</v>
      </c>
      <c r="Y303" s="31"/>
      <c r="BW303"/>
    </row>
    <row r="304" spans="1:75" ht="30" customHeight="1" x14ac:dyDescent="0.25">
      <c r="A304" s="29" t="s">
        <v>65</v>
      </c>
      <c r="B304" s="27">
        <v>304</v>
      </c>
      <c r="C304" s="29" t="str">
        <f>VLOOKUP(Táblázat1[[#This Row],[ORR_ssz]],hirdetett_K_ORR[#All],7,0)</f>
        <v>J4:KGT (2)</v>
      </c>
      <c r="D304" s="29" t="str">
        <f>VLOOKUP(Táblázat1[[#This Row],[ORR_ssz]],hirdetett_K_ORR[#All],4,0)</f>
        <v>e</v>
      </c>
      <c r="E304" s="31" t="s">
        <v>767</v>
      </c>
      <c r="F304" s="31"/>
      <c r="G304" s="31" t="s">
        <v>15</v>
      </c>
      <c r="H304" s="31" t="s">
        <v>22</v>
      </c>
      <c r="I304" s="32">
        <v>2</v>
      </c>
      <c r="J304" s="31"/>
      <c r="K304" s="31"/>
      <c r="L304" s="31"/>
      <c r="M304" s="31" t="s">
        <v>259</v>
      </c>
      <c r="N304" s="31" t="s">
        <v>260</v>
      </c>
      <c r="O304" s="31" t="s">
        <v>300</v>
      </c>
      <c r="P304" s="31"/>
      <c r="Q304" s="31"/>
      <c r="R304" s="31">
        <f>VLOOKUP(Táblázat1[[#This Row],[ORR_ssz]],hirdetett_K_ORR[#All],6,0)</f>
        <v>0</v>
      </c>
      <c r="S304" s="31" t="s">
        <v>771</v>
      </c>
      <c r="T304" s="31" t="s">
        <v>771</v>
      </c>
      <c r="U304" s="31"/>
      <c r="V304" s="33"/>
      <c r="W304" s="36" t="s">
        <v>953</v>
      </c>
      <c r="X304" s="31" t="s">
        <v>953</v>
      </c>
      <c r="Y304" s="31"/>
      <c r="BW304"/>
    </row>
    <row r="305" spans="1:75" ht="30" customHeight="1" x14ac:dyDescent="0.25">
      <c r="A305" s="29" t="s">
        <v>65</v>
      </c>
      <c r="B305" s="27">
        <v>305</v>
      </c>
      <c r="C305" s="29" t="str">
        <f>VLOOKUP(Táblázat1[[#This Row],[ORR_ssz]],hirdetett_K_ORR[#All],7,0)</f>
        <v>BP3:KGT (2)</v>
      </c>
      <c r="D305" s="29" t="str">
        <f>VLOOKUP(Táblázat1[[#This Row],[ORR_ssz]],hirdetett_K_ORR[#All],4,0)</f>
        <v>e</v>
      </c>
      <c r="E305" s="31" t="s">
        <v>767</v>
      </c>
      <c r="F305" s="31"/>
      <c r="G305" s="31" t="s">
        <v>15</v>
      </c>
      <c r="H305" s="31" t="s">
        <v>28</v>
      </c>
      <c r="I305" s="32">
        <v>2</v>
      </c>
      <c r="J305" s="31"/>
      <c r="K305" s="31"/>
      <c r="L305" s="31"/>
      <c r="M305" s="31"/>
      <c r="N305" s="31" t="s">
        <v>279</v>
      </c>
      <c r="O305" s="31" t="s">
        <v>269</v>
      </c>
      <c r="P305" s="31"/>
      <c r="Q305" s="31"/>
      <c r="R305" s="31">
        <f>VLOOKUP(Táblázat1[[#This Row],[ORR_ssz]],hirdetett_K_ORR[#All],6,0)</f>
        <v>0</v>
      </c>
      <c r="S305" s="31" t="s">
        <v>1063</v>
      </c>
      <c r="T305" s="31" t="s">
        <v>1063</v>
      </c>
      <c r="U305" s="31"/>
      <c r="V305" s="33"/>
      <c r="W305" s="33" t="s">
        <v>953</v>
      </c>
      <c r="X305" s="31" t="s">
        <v>953</v>
      </c>
      <c r="Y305" s="31"/>
      <c r="BW305"/>
    </row>
    <row r="306" spans="1:75" ht="30" customHeight="1" x14ac:dyDescent="0.25">
      <c r="A306" s="29" t="s">
        <v>65</v>
      </c>
      <c r="B306" s="27">
        <v>306</v>
      </c>
      <c r="C306" s="29" t="str">
        <f>VLOOKUP(Táblázat1[[#This Row],[ORR_ssz]],hirdetett_K_ORR[#All],7,0)</f>
        <v>JL5:KGT (2)</v>
      </c>
      <c r="D306" s="29" t="str">
        <f>VLOOKUP(Táblázat1[[#This Row],[ORR_ssz]],hirdetett_K_ORR[#All],4,0)</f>
        <v>e</v>
      </c>
      <c r="E306" s="31" t="s">
        <v>767</v>
      </c>
      <c r="F306" s="31"/>
      <c r="G306" s="31" t="s">
        <v>15</v>
      </c>
      <c r="H306" s="31" t="s">
        <v>26</v>
      </c>
      <c r="I306" s="32">
        <v>2</v>
      </c>
      <c r="J306" s="31"/>
      <c r="K306" s="31"/>
      <c r="L306" s="31"/>
      <c r="M306" s="31"/>
      <c r="N306" s="31"/>
      <c r="O306" s="31"/>
      <c r="P306" s="31"/>
      <c r="Q306" s="31"/>
      <c r="R306" s="31">
        <f>VLOOKUP(Táblázat1[[#This Row],[ORR_ssz]],hirdetett_K_ORR[#All],6,0)</f>
        <v>0</v>
      </c>
      <c r="S306" s="31" t="s">
        <v>771</v>
      </c>
      <c r="T306" s="31" t="s">
        <v>771</v>
      </c>
      <c r="U306" s="31"/>
      <c r="V306" s="33"/>
      <c r="W306" s="36" t="s">
        <v>953</v>
      </c>
      <c r="X306" s="31" t="s">
        <v>953</v>
      </c>
      <c r="Y306" s="31"/>
      <c r="BW306"/>
    </row>
    <row r="307" spans="1:75" ht="30" customHeight="1" x14ac:dyDescent="0.25">
      <c r="A307" s="29" t="s">
        <v>65</v>
      </c>
      <c r="B307" s="27">
        <v>307</v>
      </c>
      <c r="C307" s="29" t="str">
        <f>VLOOKUP(Táblázat1[[#This Row],[ORR_ssz]],hirdetett_K_ORR[#All],7,0)</f>
        <v>BT2:KGT (2)</v>
      </c>
      <c r="D307" s="29" t="str">
        <f>VLOOKUP(Táblázat1[[#This Row],[ORR_ssz]],hirdetett_K_ORR[#All],4,0)</f>
        <v>e</v>
      </c>
      <c r="E307" s="31" t="s">
        <v>781</v>
      </c>
      <c r="F307" s="31"/>
      <c r="G307" s="31" t="s">
        <v>15</v>
      </c>
      <c r="H307" s="31" t="s">
        <v>66</v>
      </c>
      <c r="I307" s="32">
        <v>2</v>
      </c>
      <c r="J307" s="31"/>
      <c r="K307" s="31"/>
      <c r="L307" s="31"/>
      <c r="M307" s="31"/>
      <c r="N307" s="31"/>
      <c r="O307" s="31"/>
      <c r="P307" s="31"/>
      <c r="Q307" s="31"/>
      <c r="R307" s="31" t="str">
        <f>VLOOKUP(Táblázat1[[#This Row],[ORR_ssz]],hirdetett_K_ORR[#All],6,0)</f>
        <v>+P:12:00-14:30(Távolléti oktatás (TÁVOLLÉTI))</v>
      </c>
      <c r="S307" s="31" t="s">
        <v>1063</v>
      </c>
      <c r="T307" s="31" t="s">
        <v>1063</v>
      </c>
      <c r="U307" s="31"/>
      <c r="V307" s="33"/>
      <c r="W307" s="34" t="s">
        <v>952</v>
      </c>
      <c r="X307" s="34" t="s">
        <v>952</v>
      </c>
      <c r="Y307" s="31"/>
      <c r="BW307"/>
    </row>
    <row r="308" spans="1:75" ht="30" customHeight="1" x14ac:dyDescent="0.25">
      <c r="A308" s="29" t="s">
        <v>65</v>
      </c>
      <c r="B308" s="27">
        <v>308</v>
      </c>
      <c r="C308" s="29" t="str">
        <f>VLOOKUP(Táblázat1[[#This Row],[ORR_ssz]],hirdetett_K_ORR[#All],7,0)</f>
        <v>BT2:M:MGT</v>
      </c>
      <c r="D308" s="29" t="str">
        <f>VLOOKUP(Táblázat1[[#This Row],[ORR_ssz]],hirdetett_K_ORR[#All],4,0)</f>
        <v>e</v>
      </c>
      <c r="E308" s="31" t="s">
        <v>782</v>
      </c>
      <c r="F308" s="31"/>
      <c r="G308" s="31" t="s">
        <v>15</v>
      </c>
      <c r="H308" s="31" t="s">
        <v>66</v>
      </c>
      <c r="I308" s="32">
        <v>4</v>
      </c>
      <c r="J308" s="31"/>
      <c r="K308" s="31"/>
      <c r="L308" s="31"/>
      <c r="M308" s="31"/>
      <c r="N308" s="31"/>
      <c r="O308" s="31"/>
      <c r="P308" s="31"/>
      <c r="Q308" s="31"/>
      <c r="R308" s="31" t="str">
        <f>VLOOKUP(Táblázat1[[#This Row],[ORR_ssz]],hirdetett_K_ORR[#All],6,0)</f>
        <v>+SZO:13:00-14:30(Távolléti oktatás (TÁVOLLÉTI))</v>
      </c>
      <c r="S308" s="31" t="s">
        <v>1063</v>
      </c>
      <c r="T308" s="31" t="s">
        <v>1063</v>
      </c>
      <c r="U308" s="31"/>
      <c r="V308" s="33"/>
      <c r="W308" s="36" t="s">
        <v>952</v>
      </c>
      <c r="X308" s="34" t="s">
        <v>952</v>
      </c>
      <c r="Y308" s="31"/>
      <c r="BW308"/>
    </row>
    <row r="309" spans="1:75" ht="30" customHeight="1" x14ac:dyDescent="0.25">
      <c r="A309" s="29" t="s">
        <v>65</v>
      </c>
      <c r="B309" s="27">
        <v>309</v>
      </c>
      <c r="C309" s="29" t="str">
        <f>VLOOKUP(Táblázat1[[#This Row],[ORR_ssz]],hirdetett_K_ORR[#All],7,0)</f>
        <v>BP3:STA (1)</v>
      </c>
      <c r="D309" s="29" t="str">
        <f>VLOOKUP(Táblázat1[[#This Row],[ORR_ssz]],hirdetett_K_ORR[#All],4,0)</f>
        <v>e</v>
      </c>
      <c r="E309" s="31" t="s">
        <v>784</v>
      </c>
      <c r="F309" s="31"/>
      <c r="G309" s="31" t="s">
        <v>15</v>
      </c>
      <c r="H309" s="31" t="s">
        <v>28</v>
      </c>
      <c r="I309" s="32">
        <v>2</v>
      </c>
      <c r="J309" s="31"/>
      <c r="K309" s="31"/>
      <c r="L309" s="31"/>
      <c r="M309" s="31" t="s">
        <v>259</v>
      </c>
      <c r="N309" s="31" t="s">
        <v>279</v>
      </c>
      <c r="O309" s="31" t="s">
        <v>300</v>
      </c>
      <c r="P309" s="31"/>
      <c r="Q309" s="31"/>
      <c r="R309" s="31">
        <f>VLOOKUP(Táblázat1[[#This Row],[ORR_ssz]],hirdetett_K_ORR[#All],6,0)</f>
        <v>0</v>
      </c>
      <c r="S309" s="31" t="s">
        <v>779</v>
      </c>
      <c r="T309" s="31" t="s">
        <v>779</v>
      </c>
      <c r="U309" s="31"/>
      <c r="V309" s="33" t="s">
        <v>1300</v>
      </c>
      <c r="W309" s="33" t="s">
        <v>953</v>
      </c>
      <c r="X309" s="31" t="s">
        <v>953</v>
      </c>
      <c r="Y309" s="31"/>
      <c r="BW309"/>
    </row>
    <row r="310" spans="1:75" ht="30" customHeight="1" x14ac:dyDescent="0.25">
      <c r="A310" s="29" t="s">
        <v>65</v>
      </c>
      <c r="B310" s="27">
        <v>310</v>
      </c>
      <c r="C310" s="29" t="str">
        <f>VLOOKUP(Táblázat1[[#This Row],[ORR_ssz]],hirdetett_K_ORR[#All],7,0)</f>
        <v>BP3:STA (10)</v>
      </c>
      <c r="D310" s="29" t="str">
        <f>VLOOKUP(Táblázat1[[#This Row],[ORR_ssz]],hirdetett_K_ORR[#All],4,0)</f>
        <v>sz01</v>
      </c>
      <c r="E310" s="31" t="s">
        <v>785</v>
      </c>
      <c r="F310" s="31"/>
      <c r="G310" s="31" t="s">
        <v>23</v>
      </c>
      <c r="H310" s="31" t="s">
        <v>28</v>
      </c>
      <c r="I310" s="32">
        <v>2</v>
      </c>
      <c r="J310" s="31"/>
      <c r="K310" s="31"/>
      <c r="L310" s="31"/>
      <c r="M310" s="31"/>
      <c r="N310" s="31" t="s">
        <v>268</v>
      </c>
      <c r="O310" s="31" t="s">
        <v>288</v>
      </c>
      <c r="P310" s="31"/>
      <c r="Q310" s="31" t="s">
        <v>363</v>
      </c>
      <c r="R310" s="31" t="str">
        <f>VLOOKUP(Táblázat1[[#This Row],[ORR_ssz]],hirdetett_K_ORR[#All],6,0)</f>
        <v>K:10:00-12:00(Távolléti oktatás (TÁVOLLÉTI))</v>
      </c>
      <c r="S310" s="31" t="s">
        <v>779</v>
      </c>
      <c r="T310" s="31" t="s">
        <v>1299</v>
      </c>
      <c r="U310" s="31"/>
      <c r="V310" s="33" t="s">
        <v>1300</v>
      </c>
      <c r="W310" s="36" t="s">
        <v>952</v>
      </c>
      <c r="X310" s="31" t="s">
        <v>950</v>
      </c>
      <c r="Y310" s="31"/>
      <c r="BW310"/>
    </row>
    <row r="311" spans="1:75" ht="30" customHeight="1" x14ac:dyDescent="0.25">
      <c r="A311" s="29" t="s">
        <v>65</v>
      </c>
      <c r="B311" s="27">
        <v>311</v>
      </c>
      <c r="C311" s="29" t="str">
        <f>VLOOKUP(Táblázat1[[#This Row],[ORR_ssz]],hirdetett_K_ORR[#All],7,0)</f>
        <v>BP3:STA (10)</v>
      </c>
      <c r="D311" s="29" t="str">
        <f>VLOOKUP(Táblázat1[[#This Row],[ORR_ssz]],hirdetett_K_ORR[#All],4,0)</f>
        <v>sz02</v>
      </c>
      <c r="E311" s="31" t="s">
        <v>786</v>
      </c>
      <c r="F311" s="31"/>
      <c r="G311" s="31" t="s">
        <v>23</v>
      </c>
      <c r="H311" s="31" t="s">
        <v>28</v>
      </c>
      <c r="I311" s="32">
        <v>2</v>
      </c>
      <c r="J311" s="31"/>
      <c r="K311" s="31"/>
      <c r="L311" s="31"/>
      <c r="M311" s="31"/>
      <c r="N311" s="31" t="s">
        <v>268</v>
      </c>
      <c r="O311" s="31" t="s">
        <v>300</v>
      </c>
      <c r="P311" s="31"/>
      <c r="Q311" s="31" t="s">
        <v>367</v>
      </c>
      <c r="R311" s="31" t="str">
        <f>VLOOKUP(Táblázat1[[#This Row],[ORR_ssz]],hirdetett_K_ORR[#All],6,0)</f>
        <v>K:12:00-14:00(Távolléti oktatás (TÁVOLLÉTI))</v>
      </c>
      <c r="S311" s="31" t="s">
        <v>779</v>
      </c>
      <c r="T311" s="31" t="s">
        <v>1299</v>
      </c>
      <c r="U311" s="31"/>
      <c r="V311" s="33" t="s">
        <v>1300</v>
      </c>
      <c r="W311" s="34" t="s">
        <v>952</v>
      </c>
      <c r="X311" s="31" t="s">
        <v>950</v>
      </c>
      <c r="Y311" s="31"/>
      <c r="BW311"/>
    </row>
    <row r="312" spans="1:75" ht="30" customHeight="1" x14ac:dyDescent="0.25">
      <c r="A312" s="29" t="s">
        <v>65</v>
      </c>
      <c r="B312" s="27">
        <v>312</v>
      </c>
      <c r="C312" s="29" t="str">
        <f>VLOOKUP(Táblázat1[[#This Row],[ORR_ssz]],hirdetett_K_ORR[#All],7,0)</f>
        <v>BP3:STA (10)</v>
      </c>
      <c r="D312" s="29" t="str">
        <f>VLOOKUP(Táblázat1[[#This Row],[ORR_ssz]],hirdetett_K_ORR[#All],4,0)</f>
        <v>sz03</v>
      </c>
      <c r="E312" s="31" t="s">
        <v>787</v>
      </c>
      <c r="F312" s="31"/>
      <c r="G312" s="31" t="s">
        <v>23</v>
      </c>
      <c r="H312" s="31" t="s">
        <v>28</v>
      </c>
      <c r="I312" s="32">
        <v>2</v>
      </c>
      <c r="J312" s="31"/>
      <c r="K312" s="31"/>
      <c r="L312" s="31"/>
      <c r="M312" s="31"/>
      <c r="N312" s="31" t="s">
        <v>268</v>
      </c>
      <c r="O312" s="31" t="s">
        <v>313</v>
      </c>
      <c r="P312" s="31"/>
      <c r="Q312" s="31" t="s">
        <v>388</v>
      </c>
      <c r="R312" s="31" t="str">
        <f>VLOOKUP(Táblázat1[[#This Row],[ORR_ssz]],hirdetett_K_ORR[#All],6,0)</f>
        <v>K:14:00-16:00(Távolléti oktatás (TÁVOLLÉTI))</v>
      </c>
      <c r="S312" s="31" t="s">
        <v>779</v>
      </c>
      <c r="T312" s="31" t="s">
        <v>1299</v>
      </c>
      <c r="U312" s="31"/>
      <c r="V312" s="33" t="s">
        <v>1300</v>
      </c>
      <c r="W312" s="36" t="s">
        <v>952</v>
      </c>
      <c r="X312" s="31" t="s">
        <v>950</v>
      </c>
      <c r="Y312" s="31"/>
      <c r="BW312"/>
    </row>
    <row r="313" spans="1:75" ht="30" customHeight="1" x14ac:dyDescent="0.25">
      <c r="A313" s="29" t="s">
        <v>65</v>
      </c>
      <c r="B313" s="27">
        <v>313</v>
      </c>
      <c r="C313" s="29" t="str">
        <f>VLOOKUP(Táblázat1[[#This Row],[ORR_ssz]],hirdetett_K_ORR[#All],7,0)</f>
        <v>BP3:STA (10)</v>
      </c>
      <c r="D313" s="29" t="str">
        <f>VLOOKUP(Táblázat1[[#This Row],[ORR_ssz]],hirdetett_K_ORR[#All],4,0)</f>
        <v>sz04</v>
      </c>
      <c r="E313" s="31" t="s">
        <v>788</v>
      </c>
      <c r="F313" s="31"/>
      <c r="G313" s="31" t="s">
        <v>23</v>
      </c>
      <c r="H313" s="31" t="s">
        <v>28</v>
      </c>
      <c r="I313" s="32">
        <v>2</v>
      </c>
      <c r="J313" s="31"/>
      <c r="K313" s="31"/>
      <c r="L313" s="31"/>
      <c r="M313" s="31"/>
      <c r="N313" s="31" t="s">
        <v>279</v>
      </c>
      <c r="O313" s="31" t="s">
        <v>288</v>
      </c>
      <c r="P313" s="31"/>
      <c r="Q313" s="31" t="s">
        <v>281</v>
      </c>
      <c r="R313" s="31" t="str">
        <f>VLOOKUP(Táblázat1[[#This Row],[ORR_ssz]],hirdetett_K_ORR[#All],6,0)</f>
        <v>CS:10:00-12:00(Távolléti oktatás (TÁVOLLÉTI))</v>
      </c>
      <c r="S313" s="31" t="s">
        <v>779</v>
      </c>
      <c r="T313" s="31" t="s">
        <v>1299</v>
      </c>
      <c r="U313" s="31"/>
      <c r="V313" s="33" t="s">
        <v>1300</v>
      </c>
      <c r="W313" s="36" t="s">
        <v>952</v>
      </c>
      <c r="X313" s="31" t="s">
        <v>950</v>
      </c>
      <c r="Y313" s="31"/>
      <c r="BW313"/>
    </row>
    <row r="314" spans="1:75" ht="30" customHeight="1" x14ac:dyDescent="0.25">
      <c r="A314" s="29" t="s">
        <v>65</v>
      </c>
      <c r="B314" s="27">
        <v>314</v>
      </c>
      <c r="C314" s="29" t="str">
        <f>VLOOKUP(Táblázat1[[#This Row],[ORR_ssz]],hirdetett_K_ORR[#All],7,0)</f>
        <v>I1:SZT</v>
      </c>
      <c r="D314" s="29" t="str">
        <f>VLOOKUP(Táblázat1[[#This Row],[ORR_ssz]],hirdetett_K_ORR[#All],4,0)</f>
        <v>e</v>
      </c>
      <c r="E314" s="31" t="s">
        <v>789</v>
      </c>
      <c r="F314" s="31"/>
      <c r="G314" s="31" t="s">
        <v>15</v>
      </c>
      <c r="H314" s="31" t="s">
        <v>19</v>
      </c>
      <c r="I314" s="32">
        <v>2</v>
      </c>
      <c r="J314" s="31"/>
      <c r="K314" s="31"/>
      <c r="L314" s="31"/>
      <c r="M314" s="31"/>
      <c r="N314" s="31"/>
      <c r="O314" s="31"/>
      <c r="P314" s="31"/>
      <c r="Q314" s="31"/>
      <c r="R314" s="31" t="str">
        <f>VLOOKUP(Táblázat1[[#This Row],[ORR_ssz]],hirdetett_K_ORR[#All],6,0)</f>
        <v>+P:15:45-18:15(Távolléti oktatás (TÁVOLLÉTI))</v>
      </c>
      <c r="S314" s="31"/>
      <c r="T314" s="31" t="s">
        <v>1306</v>
      </c>
      <c r="U314" s="31"/>
      <c r="V314" s="33"/>
      <c r="W314" s="36" t="s">
        <v>952</v>
      </c>
      <c r="X314" s="34" t="s">
        <v>952</v>
      </c>
      <c r="Y314" s="31"/>
      <c r="BW314"/>
    </row>
    <row r="315" spans="1:75" ht="30" customHeight="1" x14ac:dyDescent="0.25">
      <c r="A315" s="29" t="s">
        <v>65</v>
      </c>
      <c r="B315" s="27">
        <v>315</v>
      </c>
      <c r="C315" s="29" t="str">
        <f>VLOOKUP(Táblázat1[[#This Row],[ORR_ssz]],hirdetett_K_ORR[#All],7,0)</f>
        <v>J3:xD(ae):Mmod:R01</v>
      </c>
      <c r="D315" s="29" t="str">
        <f>VLOOKUP(Táblázat1[[#This Row],[ORR_ssz]],hirdetett_K_ORR[#All],4,0)</f>
        <v>e</v>
      </c>
      <c r="E315" s="31" t="s">
        <v>960</v>
      </c>
      <c r="F315" s="31" t="s">
        <v>1307</v>
      </c>
      <c r="G315" s="31" t="s">
        <v>12</v>
      </c>
      <c r="H315" s="31" t="s">
        <v>13</v>
      </c>
      <c r="I315" s="32"/>
      <c r="J315" s="31" t="s">
        <v>22</v>
      </c>
      <c r="K315" s="31" t="s">
        <v>961</v>
      </c>
      <c r="L315" s="31"/>
      <c r="M315" s="31"/>
      <c r="N315" s="31" t="s">
        <v>268</v>
      </c>
      <c r="O315" s="31" t="s">
        <v>300</v>
      </c>
      <c r="P315" s="31"/>
      <c r="Q315" s="31" t="s">
        <v>301</v>
      </c>
      <c r="R315" s="31" t="str">
        <f>VLOOKUP(Táblázat1[[#This Row],[ORR_ssz]],hirdetett_K_ORR[#All],6,0)</f>
        <v>K:12:00-14:00(Távolléti oktatás (TÁVOLLÉTI))</v>
      </c>
      <c r="S315" s="31" t="s">
        <v>1066</v>
      </c>
      <c r="T315" s="31" t="s">
        <v>1066</v>
      </c>
      <c r="U315" s="31"/>
      <c r="V315" s="33" t="s">
        <v>955</v>
      </c>
      <c r="W315" s="36" t="s">
        <v>952</v>
      </c>
      <c r="X315" s="31" t="s">
        <v>952</v>
      </c>
      <c r="Y315" s="31"/>
      <c r="BW315"/>
    </row>
    <row r="316" spans="1:75" ht="30" customHeight="1" x14ac:dyDescent="0.25">
      <c r="A316" s="29" t="s">
        <v>67</v>
      </c>
      <c r="B316" s="27">
        <v>316</v>
      </c>
      <c r="C316" s="29" t="str">
        <f>VLOOKUP(Táblázat1[[#This Row],[ORR_ssz]],hirdetett_K_ORR[#All],7,0)</f>
        <v>J4:XFAK(MK):M03</v>
      </c>
      <c r="D316" s="29" t="str">
        <f>VLOOKUP(Táblázat1[[#This Row],[ORR_ssz]],hirdetett_K_ORR[#All],4,0)</f>
        <v>mfK</v>
      </c>
      <c r="E316" s="31" t="s">
        <v>447</v>
      </c>
      <c r="F316" s="31"/>
      <c r="G316" s="31" t="s">
        <v>153</v>
      </c>
      <c r="H316" s="31" t="s">
        <v>13</v>
      </c>
      <c r="I316" s="32"/>
      <c r="J316" s="31" t="s">
        <v>22</v>
      </c>
      <c r="K316" s="31" t="s">
        <v>228</v>
      </c>
      <c r="L316" s="31" t="s">
        <v>1132</v>
      </c>
      <c r="M316" s="31"/>
      <c r="N316" s="31" t="s">
        <v>260</v>
      </c>
      <c r="O316" s="31" t="s">
        <v>342</v>
      </c>
      <c r="P316" s="31"/>
      <c r="Q316" s="31"/>
      <c r="R316" s="31" t="str">
        <f>VLOOKUP(Táblázat1[[#This Row],[ORR_ssz]],hirdetett_K_ORR[#All],6,0)</f>
        <v>H:18:00-20:00(Távolléti oktatás (TÁVOLLÉTI))</v>
      </c>
      <c r="S316" s="31" t="s">
        <v>996</v>
      </c>
      <c r="T316" s="31" t="s">
        <v>1006</v>
      </c>
      <c r="U316" s="31"/>
      <c r="V316" s="33"/>
      <c r="W316" s="36" t="s">
        <v>952</v>
      </c>
      <c r="X316" s="31" t="s">
        <v>952</v>
      </c>
      <c r="Y316" s="31"/>
      <c r="BW316"/>
    </row>
    <row r="317" spans="1:75" ht="30" customHeight="1" x14ac:dyDescent="0.25">
      <c r="A317" s="29" t="s">
        <v>67</v>
      </c>
      <c r="B317" s="27">
        <v>317</v>
      </c>
      <c r="C317" s="29" t="str">
        <f>VLOOKUP(Táblázat1[[#This Row],[ORR_ssz]],hirdetett_K_ORR[#All],7,0)</f>
        <v>J3:xD(ae):Kmod:O04</v>
      </c>
      <c r="D317" s="29" t="str">
        <f>VLOOKUP(Táblázat1[[#This Row],[ORR_ssz]],hirdetett_K_ORR[#All],4,0)</f>
        <v>e</v>
      </c>
      <c r="E317" s="31" t="s">
        <v>430</v>
      </c>
      <c r="F317" s="31"/>
      <c r="G317" s="31" t="s">
        <v>24</v>
      </c>
      <c r="H317" s="31" t="s">
        <v>13</v>
      </c>
      <c r="I317" s="32" t="s">
        <v>119</v>
      </c>
      <c r="J317" s="31" t="s">
        <v>22</v>
      </c>
      <c r="K317" s="31" t="s">
        <v>228</v>
      </c>
      <c r="L317" s="31" t="s">
        <v>1308</v>
      </c>
      <c r="M317" s="31"/>
      <c r="N317" s="31" t="s">
        <v>279</v>
      </c>
      <c r="O317" s="31" t="s">
        <v>329</v>
      </c>
      <c r="P317" s="31"/>
      <c r="Q317" s="31" t="s">
        <v>414</v>
      </c>
      <c r="R317" s="31" t="str">
        <f>VLOOKUP(Táblázat1[[#This Row],[ORR_ssz]],hirdetett_K_ORR[#All],6,0)</f>
        <v>CS:16:00-18:00(Távolléti oktatás (TÁVOLLÉTI))</v>
      </c>
      <c r="S317" s="31" t="s">
        <v>996</v>
      </c>
      <c r="T317" s="31" t="s">
        <v>1002</v>
      </c>
      <c r="U317" s="31"/>
      <c r="V317" s="33"/>
      <c r="W317" s="36" t="s">
        <v>952</v>
      </c>
      <c r="X317" s="31" t="s">
        <v>952</v>
      </c>
      <c r="Y317" s="31"/>
      <c r="BW317"/>
    </row>
    <row r="318" spans="1:75" ht="30" customHeight="1" x14ac:dyDescent="0.25">
      <c r="A318" s="29" t="s">
        <v>67</v>
      </c>
      <c r="B318" s="27">
        <v>318</v>
      </c>
      <c r="C318" s="29" t="str">
        <f>VLOOKUP(Táblázat1[[#This Row],[ORR_ssz]],hirdetett_K_ORR[#All],7,0)</f>
        <v>J4:KNYJ (1)</v>
      </c>
      <c r="D318" s="29" t="str">
        <f>VLOOKUP(Táblázat1[[#This Row],[ORR_ssz]],hirdetett_K_ORR[#All],4,0)</f>
        <v>e</v>
      </c>
      <c r="E318" s="31" t="s">
        <v>971</v>
      </c>
      <c r="F318" s="31"/>
      <c r="G318" s="31" t="s">
        <v>15</v>
      </c>
      <c r="H318" s="31" t="s">
        <v>22</v>
      </c>
      <c r="I318" s="32">
        <v>8</v>
      </c>
      <c r="J318" s="31"/>
      <c r="K318" s="31"/>
      <c r="L318" s="31"/>
      <c r="M318" s="31"/>
      <c r="N318" s="31"/>
      <c r="O318" s="31"/>
      <c r="P318" s="31"/>
      <c r="Q318" s="31"/>
      <c r="R318" s="31">
        <f>VLOOKUP(Táblázat1[[#This Row],[ORR_ssz]],hirdetett_K_ORR[#All],6,0)</f>
        <v>0</v>
      </c>
      <c r="S318" s="31" t="s">
        <v>1309</v>
      </c>
      <c r="T318" s="31" t="s">
        <v>1309</v>
      </c>
      <c r="U318" s="31"/>
      <c r="V318" s="33"/>
      <c r="W318" s="36" t="s">
        <v>953</v>
      </c>
      <c r="X318" s="31" t="s">
        <v>953</v>
      </c>
      <c r="Y318" s="31"/>
      <c r="BW318"/>
    </row>
    <row r="319" spans="1:75" ht="30" customHeight="1" x14ac:dyDescent="0.25">
      <c r="A319" s="29" t="s">
        <v>67</v>
      </c>
      <c r="B319" s="27">
        <v>319</v>
      </c>
      <c r="C319" s="29" t="str">
        <f>VLOOKUP(Táblázat1[[#This Row],[ORR_ssz]],hirdetett_K_ORR[#All],7,0)</f>
        <v>JL5:KNYJ (1)</v>
      </c>
      <c r="D319" s="29" t="str">
        <f>VLOOKUP(Táblázat1[[#This Row],[ORR_ssz]],hirdetett_K_ORR[#All],4,0)</f>
        <v>e</v>
      </c>
      <c r="E319" s="31" t="s">
        <v>971</v>
      </c>
      <c r="F319" s="31"/>
      <c r="G319" s="31" t="s">
        <v>15</v>
      </c>
      <c r="H319" s="31" t="s">
        <v>26</v>
      </c>
      <c r="I319" s="32">
        <v>8</v>
      </c>
      <c r="J319" s="31"/>
      <c r="K319" s="31"/>
      <c r="L319" s="31"/>
      <c r="M319" s="31"/>
      <c r="N319" s="31"/>
      <c r="O319" s="31"/>
      <c r="P319" s="31"/>
      <c r="Q319" s="31"/>
      <c r="R319" s="31">
        <f>VLOOKUP(Táblázat1[[#This Row],[ORR_ssz]],hirdetett_K_ORR[#All],6,0)</f>
        <v>0</v>
      </c>
      <c r="S319" s="31" t="s">
        <v>1309</v>
      </c>
      <c r="T319" s="31" t="s">
        <v>1309</v>
      </c>
      <c r="U319" s="31"/>
      <c r="V319" s="33"/>
      <c r="W319" s="36" t="s">
        <v>953</v>
      </c>
      <c r="X319" s="31" t="s">
        <v>953</v>
      </c>
      <c r="Y319" s="31"/>
      <c r="BW319"/>
    </row>
    <row r="320" spans="1:75" ht="30" customHeight="1" x14ac:dyDescent="0.25">
      <c r="A320" s="30" t="s">
        <v>67</v>
      </c>
      <c r="B320" s="27">
        <v>320</v>
      </c>
      <c r="C320" s="30" t="str">
        <f>VLOOKUP(Táblázat1[[#This Row],[ORR_ssz]],hirdetett_K_ORR[#All],7,0)</f>
        <v>J3:XD(AE):KMOD:06</v>
      </c>
      <c r="D320" s="30" t="str">
        <f>VLOOKUP(Táblázat1[[#This Row],[ORR_ssz]],hirdetett_K_ORR[#All],4,0)</f>
        <v>e</v>
      </c>
      <c r="E320" s="37" t="s">
        <v>68</v>
      </c>
      <c r="F320" s="37"/>
      <c r="G320" s="37" t="s">
        <v>24</v>
      </c>
      <c r="H320" s="37" t="s">
        <v>13</v>
      </c>
      <c r="I320" s="38" t="s">
        <v>33</v>
      </c>
      <c r="J320" s="37"/>
      <c r="K320" s="37" t="s">
        <v>228</v>
      </c>
      <c r="L320" s="37" t="s">
        <v>229</v>
      </c>
      <c r="M320" s="37"/>
      <c r="N320" s="37" t="s">
        <v>274</v>
      </c>
      <c r="O320" s="37" t="s">
        <v>300</v>
      </c>
      <c r="P320" s="37"/>
      <c r="Q320" s="37" t="s">
        <v>414</v>
      </c>
      <c r="R320" s="37" t="str">
        <f>VLOOKUP(Táblázat1[[#This Row],[ORR_ssz]],hirdetett_K_ORR[#All],6,0)</f>
        <v>SZE:12:00-14:00(Távolléti oktatás (TÁVOLLÉTI))</v>
      </c>
      <c r="S320" s="37" t="s">
        <v>1309</v>
      </c>
      <c r="T320" s="37" t="s">
        <v>1309</v>
      </c>
      <c r="U320" s="37"/>
      <c r="V320" s="39" t="s">
        <v>972</v>
      </c>
      <c r="W320" s="36" t="s">
        <v>952</v>
      </c>
      <c r="X320" s="37" t="s">
        <v>952</v>
      </c>
      <c r="Y320" s="37"/>
      <c r="BW320"/>
    </row>
    <row r="321" spans="1:75" ht="30" customHeight="1" x14ac:dyDescent="0.25">
      <c r="A321" s="29" t="s">
        <v>67</v>
      </c>
      <c r="B321" s="27">
        <v>321</v>
      </c>
      <c r="C321" s="29" t="str">
        <f>VLOOKUP(Táblázat1[[#This Row],[ORR_ssz]],hirdetett_K_ORR[#All],7,0)</f>
        <v>J3:XD(AE):KMOD:07</v>
      </c>
      <c r="D321" s="29" t="str">
        <f>VLOOKUP(Táblázat1[[#This Row],[ORR_ssz]],hirdetett_K_ORR[#All],4,0)</f>
        <v>e</v>
      </c>
      <c r="E321" s="31" t="s">
        <v>69</v>
      </c>
      <c r="F321" s="31"/>
      <c r="G321" s="31" t="s">
        <v>24</v>
      </c>
      <c r="H321" s="31" t="s">
        <v>13</v>
      </c>
      <c r="I321" s="32" t="s">
        <v>33</v>
      </c>
      <c r="J321" s="31" t="s">
        <v>22</v>
      </c>
      <c r="K321" s="31" t="s">
        <v>228</v>
      </c>
      <c r="L321" s="31" t="s">
        <v>1310</v>
      </c>
      <c r="M321" s="31"/>
      <c r="N321" s="31" t="s">
        <v>260</v>
      </c>
      <c r="O321" s="31" t="s">
        <v>329</v>
      </c>
      <c r="P321" s="31"/>
      <c r="Q321" s="31" t="s">
        <v>365</v>
      </c>
      <c r="R321" s="31" t="str">
        <f>VLOOKUP(Táblázat1[[#This Row],[ORR_ssz]],hirdetett_K_ORR[#All],6,0)</f>
        <v>H:16:00-18:00(Távolléti oktatás (TÁVOLLÉTI))</v>
      </c>
      <c r="S321" s="31" t="s">
        <v>996</v>
      </c>
      <c r="T321" s="31" t="s">
        <v>1311</v>
      </c>
      <c r="U321" s="31"/>
      <c r="V321" s="33"/>
      <c r="W321" s="36" t="s">
        <v>952</v>
      </c>
      <c r="X321" s="31" t="s">
        <v>952</v>
      </c>
      <c r="Y321" s="31"/>
      <c r="BW321"/>
    </row>
    <row r="322" spans="1:75" ht="30" customHeight="1" x14ac:dyDescent="0.25">
      <c r="A322" s="29" t="s">
        <v>67</v>
      </c>
      <c r="B322" s="27">
        <v>322</v>
      </c>
      <c r="C322" s="29" t="str">
        <f>VLOOKUP(Táblázat1[[#This Row],[ORR_ssz]],hirdetett_K_ORR[#All],7,0)</f>
        <v>J3:ZVE(KIG)</v>
      </c>
      <c r="D322" s="29" t="str">
        <f>VLOOKUP(Táblázat1[[#This Row],[ORR_ssz]],hirdetett_K_ORR[#All],4,0)</f>
        <v>e</v>
      </c>
      <c r="E322" s="31" t="s">
        <v>71</v>
      </c>
      <c r="F322" s="31"/>
      <c r="G322" s="31" t="s">
        <v>25</v>
      </c>
      <c r="H322" s="31" t="s">
        <v>13</v>
      </c>
      <c r="I322" s="32"/>
      <c r="J322" s="31"/>
      <c r="K322" s="31"/>
      <c r="L322" s="31"/>
      <c r="M322" s="31"/>
      <c r="N322" s="31"/>
      <c r="O322" s="31"/>
      <c r="P322" s="31"/>
      <c r="Q322" s="31"/>
      <c r="R322" s="31" t="str">
        <f>VLOOKUP(Táblázat1[[#This Row],[ORR_ssz]],hirdetett_K_ORR[#All],6,0)</f>
        <v>H:10:00-12:00(Távolléti oktatás (TÁVOLLÉTI)); K:10:00-12:00(Távolléti oktatás (TÁVOLLÉTI)); SZE:1...</v>
      </c>
      <c r="S322" s="31" t="s">
        <v>996</v>
      </c>
      <c r="T322" s="31" t="s">
        <v>1312</v>
      </c>
      <c r="U322" s="31"/>
      <c r="V322" s="33"/>
      <c r="W322" s="36" t="s">
        <v>952</v>
      </c>
      <c r="X322" s="72" t="s">
        <v>952</v>
      </c>
      <c r="Y322" s="31"/>
      <c r="BW322"/>
    </row>
    <row r="323" spans="1:75" ht="30" customHeight="1" x14ac:dyDescent="0.25">
      <c r="A323" s="29" t="s">
        <v>67</v>
      </c>
      <c r="B323" s="27">
        <v>323</v>
      </c>
      <c r="C323" s="29" t="str">
        <f>VLOOKUP(Táblázat1[[#This Row],[ORR_ssz]],hirdetett_K_ORR[#All],7,0)</f>
        <v>I1:ZVE(KIG)</v>
      </c>
      <c r="D323" s="29" t="str">
        <f>VLOOKUP(Táblázat1[[#This Row],[ORR_ssz]],hirdetett_K_ORR[#All],4,0)</f>
        <v>e</v>
      </c>
      <c r="E323" s="31" t="s">
        <v>71</v>
      </c>
      <c r="F323" s="31"/>
      <c r="G323" s="31" t="s">
        <v>25</v>
      </c>
      <c r="H323" s="31" t="s">
        <v>19</v>
      </c>
      <c r="I323" s="32"/>
      <c r="J323" s="31"/>
      <c r="K323" s="31"/>
      <c r="L323" s="31"/>
      <c r="M323" s="31"/>
      <c r="N323" s="31"/>
      <c r="O323" s="31"/>
      <c r="P323" s="31"/>
      <c r="Q323" s="31"/>
      <c r="R323" s="31" t="str">
        <f>VLOOKUP(Táblázat1[[#This Row],[ORR_ssz]],hirdetett_K_ORR[#All],6,0)</f>
        <v>-P:10:00-16:00(Távolléti oktatás (TÁVOLLÉTI))</v>
      </c>
      <c r="S323" s="31" t="s">
        <v>1005</v>
      </c>
      <c r="T323" s="31" t="s">
        <v>1312</v>
      </c>
      <c r="U323" s="31"/>
      <c r="V323" s="33"/>
      <c r="W323" s="36" t="s">
        <v>952</v>
      </c>
      <c r="X323" s="34" t="s">
        <v>952</v>
      </c>
      <c r="Y323" s="31"/>
      <c r="BW323"/>
    </row>
    <row r="324" spans="1:75" ht="30" customHeight="1" x14ac:dyDescent="0.25">
      <c r="A324" s="29" t="s">
        <v>67</v>
      </c>
      <c r="B324" s="27">
        <v>324</v>
      </c>
      <c r="C324" s="29" t="str">
        <f>VLOOKUP(Táblázat1[[#This Row],[ORR_ssz]],hirdetett_K_ORR[#All],7,0)</f>
        <v>BT2:T:zveKIG</v>
      </c>
      <c r="D324" s="29" t="str">
        <f>VLOOKUP(Táblázat1[[#This Row],[ORR_ssz]],hirdetett_K_ORR[#All],4,0)</f>
        <v>zve</v>
      </c>
      <c r="E324" s="31" t="s">
        <v>71</v>
      </c>
      <c r="F324" s="31"/>
      <c r="G324" s="31" t="s">
        <v>25</v>
      </c>
      <c r="H324" s="31" t="s">
        <v>66</v>
      </c>
      <c r="I324" s="32"/>
      <c r="J324" s="31"/>
      <c r="K324" s="31"/>
      <c r="L324" s="31"/>
      <c r="M324" s="31"/>
      <c r="N324" s="31"/>
      <c r="O324" s="31"/>
      <c r="P324" s="31"/>
      <c r="Q324" s="31"/>
      <c r="R324" s="31" t="str">
        <f>VLOOKUP(Táblázat1[[#This Row],[ORR_ssz]],hirdetett_K_ORR[#All],6,0)</f>
        <v>+SZO:09:00-14:00(Távolléti oktatás (TÁVOLLÉTI))</v>
      </c>
      <c r="S324" s="31" t="s">
        <v>1313</v>
      </c>
      <c r="T324" s="31" t="s">
        <v>1312</v>
      </c>
      <c r="U324" s="31"/>
      <c r="V324" s="33"/>
      <c r="W324" s="36" t="s">
        <v>952</v>
      </c>
      <c r="X324" s="34" t="s">
        <v>952</v>
      </c>
      <c r="Y324" s="31"/>
      <c r="BW324"/>
    </row>
    <row r="325" spans="1:75" ht="30" customHeight="1" x14ac:dyDescent="0.25">
      <c r="A325" s="29" t="s">
        <v>67</v>
      </c>
      <c r="B325" s="27">
        <v>325</v>
      </c>
      <c r="C325" s="29" t="str">
        <f>VLOOKUP(Táblázat1[[#This Row],[ORR_ssz]],hirdetett_K_ORR[#All],7,0)</f>
        <v>JL5:KIG (20):KET</v>
      </c>
      <c r="D325" s="29" t="str">
        <f>VLOOKUP(Táblázat1[[#This Row],[ORR_ssz]],hirdetett_K_ORR[#All],4,0)</f>
        <v>sz</v>
      </c>
      <c r="E325" s="31" t="s">
        <v>72</v>
      </c>
      <c r="F325" s="31"/>
      <c r="G325" s="31" t="s">
        <v>16</v>
      </c>
      <c r="H325" s="31" t="s">
        <v>26</v>
      </c>
      <c r="I325" s="32">
        <v>4</v>
      </c>
      <c r="J325" s="31"/>
      <c r="K325" s="31"/>
      <c r="L325" s="31"/>
      <c r="M325" s="31"/>
      <c r="N325" s="31"/>
      <c r="O325" s="31"/>
      <c r="P325" s="31"/>
      <c r="Q325" s="31"/>
      <c r="R325" s="31" t="str">
        <f>VLOOKUP(Táblázat1[[#This Row],[ORR_ssz]],hirdetett_K_ORR[#All],6,0)</f>
        <v>SZO:11:00-12:30(Távolléti oktatás (TÁVOLLÉTI))</v>
      </c>
      <c r="S325" s="31" t="s">
        <v>1314</v>
      </c>
      <c r="T325" s="31" t="s">
        <v>1315</v>
      </c>
      <c r="U325" s="31"/>
      <c r="V325" s="33"/>
      <c r="W325" s="36" t="s">
        <v>952</v>
      </c>
      <c r="X325" s="31" t="s">
        <v>952</v>
      </c>
      <c r="Y325" s="31"/>
      <c r="BW325"/>
    </row>
    <row r="326" spans="1:75" ht="30" customHeight="1" x14ac:dyDescent="0.25">
      <c r="A326" s="29" t="s">
        <v>67</v>
      </c>
      <c r="B326" s="27">
        <v>326</v>
      </c>
      <c r="C326" s="29" t="str">
        <f>VLOOKUP(Táblázat1[[#This Row],[ORR_ssz]],hirdetett_K_ORR[#All],7,0)</f>
        <v>J4:KIG (20):SZJ</v>
      </c>
      <c r="D326" s="29" t="str">
        <f>VLOOKUP(Táblázat1[[#This Row],[ORR_ssz]],hirdetett_K_ORR[#All],4,0)</f>
        <v>gy:E</v>
      </c>
      <c r="E326" s="31" t="s">
        <v>448</v>
      </c>
      <c r="F326" s="31"/>
      <c r="G326" s="31" t="s">
        <v>16</v>
      </c>
      <c r="H326" s="31" t="s">
        <v>22</v>
      </c>
      <c r="I326" s="32">
        <v>4</v>
      </c>
      <c r="J326" s="31"/>
      <c r="K326" s="31"/>
      <c r="L326" s="31"/>
      <c r="M326" s="31"/>
      <c r="N326" s="31"/>
      <c r="O326" s="31"/>
      <c r="P326" s="31"/>
      <c r="Q326" s="31"/>
      <c r="R326" s="31">
        <f>VLOOKUP(Táblázat1[[#This Row],[ORR_ssz]],hirdetett_K_ORR[#All],6,0)</f>
        <v>0</v>
      </c>
      <c r="S326" s="31" t="s">
        <v>996</v>
      </c>
      <c r="T326" s="31"/>
      <c r="U326" s="31"/>
      <c r="V326" s="33"/>
      <c r="W326" s="36" t="s">
        <v>952</v>
      </c>
      <c r="X326" s="34" t="s">
        <v>953</v>
      </c>
      <c r="Y326" s="31"/>
      <c r="BW326"/>
    </row>
    <row r="327" spans="1:75" ht="30" customHeight="1" x14ac:dyDescent="0.25">
      <c r="A327" s="29" t="s">
        <v>67</v>
      </c>
      <c r="B327" s="27">
        <v>327</v>
      </c>
      <c r="C327" s="29" t="str">
        <f>VLOOKUP(Táblázat1[[#This Row],[ORR_ssz]],hirdetett_K_ORR[#All],7,0)</f>
        <v>J4:KIG (20):SZJ</v>
      </c>
      <c r="D327" s="29" t="str">
        <f>VLOOKUP(Táblázat1[[#This Row],[ORR_ssz]],hirdetett_K_ORR[#All],4,0)</f>
        <v>gy01</v>
      </c>
      <c r="E327" s="31" t="s">
        <v>449</v>
      </c>
      <c r="F327" s="31"/>
      <c r="G327" s="31" t="s">
        <v>16</v>
      </c>
      <c r="H327" s="31" t="s">
        <v>22</v>
      </c>
      <c r="I327" s="32">
        <v>4</v>
      </c>
      <c r="J327" s="31"/>
      <c r="K327" s="31"/>
      <c r="L327" s="31"/>
      <c r="M327" s="31"/>
      <c r="N327" s="31" t="s">
        <v>260</v>
      </c>
      <c r="O327" s="31" t="s">
        <v>269</v>
      </c>
      <c r="P327" s="31"/>
      <c r="Q327" s="31" t="s">
        <v>2614</v>
      </c>
      <c r="R327" s="31" t="str">
        <f>VLOOKUP(Táblázat1[[#This Row],[ORR_ssz]],hirdetett_K_ORR[#All],6,0)</f>
        <v>H:08:00-10:00(Távolléti oktatás (TÁVOLLÉTI))</v>
      </c>
      <c r="S327" s="31" t="s">
        <v>996</v>
      </c>
      <c r="T327" s="31" t="s">
        <v>996</v>
      </c>
      <c r="U327" s="31"/>
      <c r="V327" s="33" t="s">
        <v>1316</v>
      </c>
      <c r="W327" s="36" t="s">
        <v>952</v>
      </c>
      <c r="X327" s="34" t="s">
        <v>950</v>
      </c>
      <c r="Y327" s="31"/>
      <c r="BW327"/>
    </row>
    <row r="328" spans="1:75" ht="30" customHeight="1" x14ac:dyDescent="0.25">
      <c r="A328" s="29" t="s">
        <v>67</v>
      </c>
      <c r="B328" s="27">
        <v>328</v>
      </c>
      <c r="C328" s="29" t="str">
        <f>VLOOKUP(Táblázat1[[#This Row],[ORR_ssz]],hirdetett_K_ORR[#All],7,0)</f>
        <v>J4:KIG (20):SZJ</v>
      </c>
      <c r="D328" s="29" t="str">
        <f>VLOOKUP(Táblázat1[[#This Row],[ORR_ssz]],hirdetett_K_ORR[#All],4,0)</f>
        <v>gy02</v>
      </c>
      <c r="E328" s="31" t="s">
        <v>450</v>
      </c>
      <c r="F328" s="31"/>
      <c r="G328" s="31" t="s">
        <v>16</v>
      </c>
      <c r="H328" s="31" t="s">
        <v>22</v>
      </c>
      <c r="I328" s="32">
        <v>4</v>
      </c>
      <c r="J328" s="31"/>
      <c r="K328" s="31"/>
      <c r="L328" s="31"/>
      <c r="M328" s="31"/>
      <c r="N328" s="31" t="s">
        <v>260</v>
      </c>
      <c r="O328" s="31" t="s">
        <v>288</v>
      </c>
      <c r="P328" s="31"/>
      <c r="Q328" s="31" t="s">
        <v>2614</v>
      </c>
      <c r="R328" s="31" t="str">
        <f>VLOOKUP(Táblázat1[[#This Row],[ORR_ssz]],hirdetett_K_ORR[#All],6,0)</f>
        <v>H:10:00-12:00(Távolléti oktatás (TÁVOLLÉTI))</v>
      </c>
      <c r="S328" s="31" t="s">
        <v>996</v>
      </c>
      <c r="T328" s="31" t="s">
        <v>996</v>
      </c>
      <c r="U328" s="31"/>
      <c r="V328" s="33" t="s">
        <v>1317</v>
      </c>
      <c r="W328" s="36" t="s">
        <v>952</v>
      </c>
      <c r="X328" s="34" t="s">
        <v>950</v>
      </c>
      <c r="Y328" s="31"/>
      <c r="BW328"/>
    </row>
    <row r="329" spans="1:75" ht="30" customHeight="1" x14ac:dyDescent="0.25">
      <c r="A329" s="29" t="s">
        <v>67</v>
      </c>
      <c r="B329" s="27">
        <v>329</v>
      </c>
      <c r="C329" s="29" t="str">
        <f>VLOOKUP(Táblázat1[[#This Row],[ORR_ssz]],hirdetett_K_ORR[#All],7,0)</f>
        <v>J4:KIG (20):SZJ</v>
      </c>
      <c r="D329" s="29" t="str">
        <f>VLOOKUP(Táblázat1[[#This Row],[ORR_ssz]],hirdetett_K_ORR[#All],4,0)</f>
        <v>gy03</v>
      </c>
      <c r="E329" s="31" t="s">
        <v>451</v>
      </c>
      <c r="F329" s="31"/>
      <c r="G329" s="31" t="s">
        <v>16</v>
      </c>
      <c r="H329" s="31" t="s">
        <v>22</v>
      </c>
      <c r="I329" s="32">
        <v>4</v>
      </c>
      <c r="J329" s="31"/>
      <c r="K329" s="31"/>
      <c r="L329" s="31"/>
      <c r="M329" s="31"/>
      <c r="N329" s="31" t="s">
        <v>274</v>
      </c>
      <c r="O329" s="31" t="s">
        <v>288</v>
      </c>
      <c r="P329" s="31"/>
      <c r="Q329" s="31" t="s">
        <v>2614</v>
      </c>
      <c r="R329" s="31" t="str">
        <f>VLOOKUP(Táblázat1[[#This Row],[ORR_ssz]],hirdetett_K_ORR[#All],6,0)</f>
        <v>SZE:10:00-12:00(Távolléti oktatás (TÁVOLLÉTI))</v>
      </c>
      <c r="S329" s="31" t="s">
        <v>996</v>
      </c>
      <c r="T329" s="31" t="s">
        <v>997</v>
      </c>
      <c r="U329" s="31"/>
      <c r="V329" s="33" t="s">
        <v>1318</v>
      </c>
      <c r="W329" s="36" t="s">
        <v>952</v>
      </c>
      <c r="X329" s="213" t="s">
        <v>950</v>
      </c>
      <c r="Y329" s="31"/>
      <c r="BW329"/>
    </row>
    <row r="330" spans="1:75" ht="30" customHeight="1" x14ac:dyDescent="0.25">
      <c r="A330" s="29" t="s">
        <v>67</v>
      </c>
      <c r="B330" s="27">
        <v>330</v>
      </c>
      <c r="C330" s="29" t="str">
        <f>VLOOKUP(Táblázat1[[#This Row],[ORR_ssz]],hirdetett_K_ORR[#All],7,0)</f>
        <v>J4:KIG (20):SZJ</v>
      </c>
      <c r="D330" s="29" t="str">
        <f>VLOOKUP(Táblázat1[[#This Row],[ORR_ssz]],hirdetett_K_ORR[#All],4,0)</f>
        <v>gy04</v>
      </c>
      <c r="E330" s="31" t="s">
        <v>452</v>
      </c>
      <c r="F330" s="31"/>
      <c r="G330" s="31" t="s">
        <v>16</v>
      </c>
      <c r="H330" s="31" t="s">
        <v>22</v>
      </c>
      <c r="I330" s="32">
        <v>4</v>
      </c>
      <c r="J330" s="31"/>
      <c r="K330" s="31"/>
      <c r="L330" s="31"/>
      <c r="M330" s="31"/>
      <c r="N330" s="31" t="s">
        <v>260</v>
      </c>
      <c r="O330" s="31" t="s">
        <v>288</v>
      </c>
      <c r="P330" s="31"/>
      <c r="Q330" s="31" t="s">
        <v>2619</v>
      </c>
      <c r="R330" s="31" t="str">
        <f>VLOOKUP(Táblázat1[[#This Row],[ORR_ssz]],hirdetett_K_ORR[#All],6,0)</f>
        <v>H:10:00-12:00(Távolléti oktatás (TÁVOLLÉTI))</v>
      </c>
      <c r="S330" s="31" t="s">
        <v>996</v>
      </c>
      <c r="T330" s="31" t="s">
        <v>997</v>
      </c>
      <c r="U330" s="31"/>
      <c r="V330" s="33" t="s">
        <v>1319</v>
      </c>
      <c r="W330" s="36" t="s">
        <v>952</v>
      </c>
      <c r="X330" s="34" t="s">
        <v>950</v>
      </c>
      <c r="Y330" s="31"/>
      <c r="BW330"/>
    </row>
    <row r="331" spans="1:75" ht="30" customHeight="1" x14ac:dyDescent="0.25">
      <c r="A331" s="29" t="s">
        <v>67</v>
      </c>
      <c r="B331" s="27">
        <v>331</v>
      </c>
      <c r="C331" s="29" t="str">
        <f>VLOOKUP(Táblázat1[[#This Row],[ORR_ssz]],hirdetett_K_ORR[#All],7,0)</f>
        <v>J4:KIG (20):SZJ</v>
      </c>
      <c r="D331" s="29" t="str">
        <f>VLOOKUP(Táblázat1[[#This Row],[ORR_ssz]],hirdetett_K_ORR[#All],4,0)</f>
        <v>gy05</v>
      </c>
      <c r="E331" s="31" t="s">
        <v>459</v>
      </c>
      <c r="F331" s="31"/>
      <c r="G331" s="31" t="s">
        <v>16</v>
      </c>
      <c r="H331" s="31" t="s">
        <v>22</v>
      </c>
      <c r="I331" s="32">
        <v>4</v>
      </c>
      <c r="J331" s="31"/>
      <c r="K331" s="31"/>
      <c r="L331" s="31"/>
      <c r="M331" s="31"/>
      <c r="N331" s="31" t="s">
        <v>260</v>
      </c>
      <c r="O331" s="31" t="s">
        <v>300</v>
      </c>
      <c r="P331" s="31"/>
      <c r="Q331" s="31" t="s">
        <v>2619</v>
      </c>
      <c r="R331" s="31" t="str">
        <f>VLOOKUP(Táblázat1[[#This Row],[ORR_ssz]],hirdetett_K_ORR[#All],6,0)</f>
        <v>H:12:00-14:00(Távolléti oktatás (TÁVOLLÉTI))</v>
      </c>
      <c r="S331" s="31" t="s">
        <v>996</v>
      </c>
      <c r="T331" s="31" t="s">
        <v>997</v>
      </c>
      <c r="U331" s="31"/>
      <c r="V331" s="33" t="s">
        <v>1320</v>
      </c>
      <c r="W331" s="36" t="s">
        <v>952</v>
      </c>
      <c r="X331" s="34" t="s">
        <v>950</v>
      </c>
      <c r="Y331" s="31"/>
      <c r="BW331"/>
    </row>
    <row r="332" spans="1:75" ht="30" customHeight="1" x14ac:dyDescent="0.25">
      <c r="A332" s="29" t="s">
        <v>67</v>
      </c>
      <c r="B332" s="27">
        <v>332</v>
      </c>
      <c r="C332" s="29" t="str">
        <f>VLOOKUP(Táblázat1[[#This Row],[ORR_ssz]],hirdetett_K_ORR[#All],7,0)</f>
        <v>J4:KIG (20):SZJ</v>
      </c>
      <c r="D332" s="29" t="str">
        <f>VLOOKUP(Táblázat1[[#This Row],[ORR_ssz]],hirdetett_K_ORR[#All],4,0)</f>
        <v>gy06</v>
      </c>
      <c r="E332" s="31" t="s">
        <v>460</v>
      </c>
      <c r="F332" s="31"/>
      <c r="G332" s="31" t="s">
        <v>16</v>
      </c>
      <c r="H332" s="31" t="s">
        <v>22</v>
      </c>
      <c r="I332" s="32">
        <v>4</v>
      </c>
      <c r="J332" s="31"/>
      <c r="K332" s="31"/>
      <c r="L332" s="31"/>
      <c r="M332" s="31"/>
      <c r="N332" s="31" t="s">
        <v>268</v>
      </c>
      <c r="O332" s="31" t="s">
        <v>269</v>
      </c>
      <c r="P332" s="31"/>
      <c r="Q332" s="31" t="s">
        <v>2632</v>
      </c>
      <c r="R332" s="31" t="str">
        <f>VLOOKUP(Táblázat1[[#This Row],[ORR_ssz]],hirdetett_K_ORR[#All],6,0)</f>
        <v>K:08:00-10:00(Távolléti oktatás (TÁVOLLÉTI))</v>
      </c>
      <c r="S332" s="31" t="s">
        <v>996</v>
      </c>
      <c r="T332" s="31" t="s">
        <v>998</v>
      </c>
      <c r="U332" s="31"/>
      <c r="V332" s="33" t="s">
        <v>1321</v>
      </c>
      <c r="W332" s="36" t="s">
        <v>952</v>
      </c>
      <c r="X332" s="34" t="s">
        <v>950</v>
      </c>
      <c r="Y332" s="31"/>
      <c r="BW332"/>
    </row>
    <row r="333" spans="1:75" ht="30" customHeight="1" x14ac:dyDescent="0.25">
      <c r="A333" s="29" t="s">
        <v>67</v>
      </c>
      <c r="B333" s="27">
        <v>333</v>
      </c>
      <c r="C333" s="29" t="str">
        <f>VLOOKUP(Táblázat1[[#This Row],[ORR_ssz]],hirdetett_K_ORR[#All],7,0)</f>
        <v>J4:KIG (20):SZJ</v>
      </c>
      <c r="D333" s="29" t="str">
        <f>VLOOKUP(Táblázat1[[#This Row],[ORR_ssz]],hirdetett_K_ORR[#All],4,0)</f>
        <v>gy07</v>
      </c>
      <c r="E333" s="31" t="s">
        <v>461</v>
      </c>
      <c r="F333" s="31"/>
      <c r="G333" s="31" t="s">
        <v>16</v>
      </c>
      <c r="H333" s="31" t="s">
        <v>22</v>
      </c>
      <c r="I333" s="32">
        <v>4</v>
      </c>
      <c r="J333" s="31"/>
      <c r="K333" s="31"/>
      <c r="L333" s="31"/>
      <c r="M333" s="31"/>
      <c r="N333" s="31" t="s">
        <v>260</v>
      </c>
      <c r="O333" s="31" t="s">
        <v>288</v>
      </c>
      <c r="P333" s="31"/>
      <c r="Q333" s="31" t="s">
        <v>2632</v>
      </c>
      <c r="R333" s="31" t="str">
        <f>VLOOKUP(Táblázat1[[#This Row],[ORR_ssz]],hirdetett_K_ORR[#All],6,0)</f>
        <v>H:10:00-12:00(Távolléti oktatás (TÁVOLLÉTI))</v>
      </c>
      <c r="S333" s="31" t="s">
        <v>996</v>
      </c>
      <c r="T333" s="31" t="s">
        <v>999</v>
      </c>
      <c r="U333" s="31"/>
      <c r="V333" s="33" t="s">
        <v>1322</v>
      </c>
      <c r="W333" s="36" t="s">
        <v>952</v>
      </c>
      <c r="X333" s="34" t="s">
        <v>950</v>
      </c>
      <c r="Y333" s="31"/>
      <c r="BW333"/>
    </row>
    <row r="334" spans="1:75" ht="30" customHeight="1" x14ac:dyDescent="0.25">
      <c r="A334" s="29" t="s">
        <v>67</v>
      </c>
      <c r="B334" s="27">
        <v>334</v>
      </c>
      <c r="C334" s="29" t="str">
        <f>VLOOKUP(Táblázat1[[#This Row],[ORR_ssz]],hirdetett_K_ORR[#All],7,0)</f>
        <v>J4:KIG (20):SZJ</v>
      </c>
      <c r="D334" s="29" t="str">
        <f>VLOOKUP(Táblázat1[[#This Row],[ORR_ssz]],hirdetett_K_ORR[#All],4,0)</f>
        <v>gy08</v>
      </c>
      <c r="E334" s="31" t="s">
        <v>453</v>
      </c>
      <c r="F334" s="31"/>
      <c r="G334" s="31" t="s">
        <v>16</v>
      </c>
      <c r="H334" s="31" t="s">
        <v>22</v>
      </c>
      <c r="I334" s="32">
        <v>4</v>
      </c>
      <c r="J334" s="31"/>
      <c r="K334" s="31"/>
      <c r="L334" s="31"/>
      <c r="M334" s="31"/>
      <c r="N334" s="31" t="s">
        <v>260</v>
      </c>
      <c r="O334" s="31" t="s">
        <v>269</v>
      </c>
      <c r="P334" s="31"/>
      <c r="Q334" s="31" t="s">
        <v>2632</v>
      </c>
      <c r="R334" s="31" t="str">
        <f>VLOOKUP(Táblázat1[[#This Row],[ORR_ssz]],hirdetett_K_ORR[#All],6,0)</f>
        <v>H:08:00-10:00(Távolléti oktatás (TÁVOLLÉTI))</v>
      </c>
      <c r="S334" s="31" t="s">
        <v>996</v>
      </c>
      <c r="T334" s="31" t="s">
        <v>999</v>
      </c>
      <c r="U334" s="31"/>
      <c r="V334" s="33" t="s">
        <v>1323</v>
      </c>
      <c r="W334" s="36" t="s">
        <v>952</v>
      </c>
      <c r="X334" s="34" t="s">
        <v>950</v>
      </c>
      <c r="Y334" s="31"/>
      <c r="BW334"/>
    </row>
    <row r="335" spans="1:75" ht="30" customHeight="1" x14ac:dyDescent="0.25">
      <c r="A335" s="29" t="s">
        <v>67</v>
      </c>
      <c r="B335" s="27">
        <v>335</v>
      </c>
      <c r="C335" s="29" t="str">
        <f>VLOOKUP(Táblázat1[[#This Row],[ORR_ssz]],hirdetett_K_ORR[#All],7,0)</f>
        <v>J4:KIG (20):SZJ</v>
      </c>
      <c r="D335" s="29" t="str">
        <f>VLOOKUP(Táblázat1[[#This Row],[ORR_ssz]],hirdetett_K_ORR[#All],4,0)</f>
        <v>gy09</v>
      </c>
      <c r="E335" s="31" t="s">
        <v>454</v>
      </c>
      <c r="F335" s="31"/>
      <c r="G335" s="31" t="s">
        <v>16</v>
      </c>
      <c r="H335" s="31" t="s">
        <v>22</v>
      </c>
      <c r="I335" s="32">
        <v>4</v>
      </c>
      <c r="J335" s="31"/>
      <c r="K335" s="31"/>
      <c r="L335" s="31"/>
      <c r="M335" s="31"/>
      <c r="N335" s="31" t="s">
        <v>274</v>
      </c>
      <c r="O335" s="31" t="s">
        <v>288</v>
      </c>
      <c r="P335" s="31"/>
      <c r="Q335" s="31" t="s">
        <v>2631</v>
      </c>
      <c r="R335" s="31" t="str">
        <f>VLOOKUP(Táblázat1[[#This Row],[ORR_ssz]],hirdetett_K_ORR[#All],6,0)</f>
        <v>SZE:10:00-12:00(Távolléti oktatás (TÁVOLLÉTI))</v>
      </c>
      <c r="S335" s="31" t="s">
        <v>996</v>
      </c>
      <c r="T335" s="31" t="s">
        <v>1000</v>
      </c>
      <c r="U335" s="31"/>
      <c r="V335" s="33" t="s">
        <v>1320</v>
      </c>
      <c r="W335" s="36" t="s">
        <v>952</v>
      </c>
      <c r="X335" s="34" t="s">
        <v>950</v>
      </c>
      <c r="Y335" s="31"/>
      <c r="BW335"/>
    </row>
    <row r="336" spans="1:75" ht="30" customHeight="1" x14ac:dyDescent="0.25">
      <c r="A336" s="29" t="s">
        <v>67</v>
      </c>
      <c r="B336" s="27">
        <v>336</v>
      </c>
      <c r="C336" s="29" t="str">
        <f>VLOOKUP(Táblázat1[[#This Row],[ORR_ssz]],hirdetett_K_ORR[#All],7,0)</f>
        <v>J4:KIG (20):SZJ</v>
      </c>
      <c r="D336" s="29" t="str">
        <f>VLOOKUP(Táblázat1[[#This Row],[ORR_ssz]],hirdetett_K_ORR[#All],4,0)</f>
        <v>gy10</v>
      </c>
      <c r="E336" s="31" t="s">
        <v>462</v>
      </c>
      <c r="F336" s="31"/>
      <c r="G336" s="31" t="s">
        <v>16</v>
      </c>
      <c r="H336" s="31" t="s">
        <v>22</v>
      </c>
      <c r="I336" s="32">
        <v>4</v>
      </c>
      <c r="J336" s="31"/>
      <c r="K336" s="31"/>
      <c r="L336" s="31"/>
      <c r="M336" s="31"/>
      <c r="N336" s="31" t="s">
        <v>274</v>
      </c>
      <c r="O336" s="31" t="s">
        <v>300</v>
      </c>
      <c r="P336" s="31"/>
      <c r="Q336" s="31" t="s">
        <v>2631</v>
      </c>
      <c r="R336" s="31" t="str">
        <f>VLOOKUP(Táblázat1[[#This Row],[ORR_ssz]],hirdetett_K_ORR[#All],6,0)</f>
        <v>SZE:12:00-14:00(Távolléti oktatás (TÁVOLLÉTI))</v>
      </c>
      <c r="S336" s="31" t="s">
        <v>996</v>
      </c>
      <c r="T336" s="31" t="s">
        <v>1000</v>
      </c>
      <c r="U336" s="31"/>
      <c r="V336" s="33" t="s">
        <v>1324</v>
      </c>
      <c r="W336" s="36" t="s">
        <v>952</v>
      </c>
      <c r="X336" s="34" t="s">
        <v>950</v>
      </c>
      <c r="Y336" s="31"/>
      <c r="BW336"/>
    </row>
    <row r="337" spans="1:75" ht="30" customHeight="1" x14ac:dyDescent="0.25">
      <c r="A337" s="29" t="s">
        <v>67</v>
      </c>
      <c r="B337" s="27">
        <v>337</v>
      </c>
      <c r="C337" s="29" t="str">
        <f>VLOOKUP(Táblázat1[[#This Row],[ORR_ssz]],hirdetett_K_ORR[#All],7,0)</f>
        <v>J4:KIG (20):SZJ</v>
      </c>
      <c r="D337" s="29" t="str">
        <f>VLOOKUP(Táblázat1[[#This Row],[ORR_ssz]],hirdetett_K_ORR[#All],4,0)</f>
        <v>gy11</v>
      </c>
      <c r="E337" s="31" t="s">
        <v>455</v>
      </c>
      <c r="F337" s="31"/>
      <c r="G337" s="31" t="s">
        <v>16</v>
      </c>
      <c r="H337" s="31" t="s">
        <v>22</v>
      </c>
      <c r="I337" s="32">
        <v>4</v>
      </c>
      <c r="J337" s="31"/>
      <c r="K337" s="31"/>
      <c r="L337" s="31"/>
      <c r="M337" s="31"/>
      <c r="N337" s="31" t="s">
        <v>274</v>
      </c>
      <c r="O337" s="31" t="s">
        <v>288</v>
      </c>
      <c r="P337" s="31"/>
      <c r="Q337" s="31" t="s">
        <v>2624</v>
      </c>
      <c r="R337" s="31" t="str">
        <f>VLOOKUP(Táblázat1[[#This Row],[ORR_ssz]],hirdetett_K_ORR[#All],6,0)</f>
        <v>SZE:10:00-12:00(Távolléti oktatás (TÁVOLLÉTI))</v>
      </c>
      <c r="S337" s="31" t="s">
        <v>996</v>
      </c>
      <c r="T337" s="31" t="s">
        <v>1001</v>
      </c>
      <c r="U337" s="31"/>
      <c r="V337" s="33" t="s">
        <v>1320</v>
      </c>
      <c r="W337" s="36" t="s">
        <v>952</v>
      </c>
      <c r="X337" s="34" t="s">
        <v>950</v>
      </c>
      <c r="Y337" s="31"/>
      <c r="BW337"/>
    </row>
    <row r="338" spans="1:75" ht="30" customHeight="1" x14ac:dyDescent="0.25">
      <c r="A338" s="29" t="s">
        <v>67</v>
      </c>
      <c r="B338" s="27">
        <v>338</v>
      </c>
      <c r="C338" s="29" t="str">
        <f>VLOOKUP(Táblázat1[[#This Row],[ORR_ssz]],hirdetett_K_ORR[#All],7,0)</f>
        <v>J4:KIG (20):SZJ</v>
      </c>
      <c r="D338" s="29" t="str">
        <f>VLOOKUP(Táblázat1[[#This Row],[ORR_ssz]],hirdetett_K_ORR[#All],4,0)</f>
        <v>gy12</v>
      </c>
      <c r="E338" s="31" t="s">
        <v>456</v>
      </c>
      <c r="F338" s="31"/>
      <c r="G338" s="31" t="s">
        <v>16</v>
      </c>
      <c r="H338" s="31" t="s">
        <v>22</v>
      </c>
      <c r="I338" s="32">
        <v>4</v>
      </c>
      <c r="J338" s="31"/>
      <c r="K338" s="31"/>
      <c r="L338" s="31"/>
      <c r="M338" s="31"/>
      <c r="N338" s="31" t="s">
        <v>268</v>
      </c>
      <c r="O338" s="31" t="s">
        <v>329</v>
      </c>
      <c r="P338" s="31"/>
      <c r="Q338" s="31" t="s">
        <v>2631</v>
      </c>
      <c r="R338" s="31" t="str">
        <f>VLOOKUP(Táblázat1[[#This Row],[ORR_ssz]],hirdetett_K_ORR[#All],6,0)</f>
        <v>K:16:00-18:00(Távolléti oktatás (TÁVOLLÉTI))</v>
      </c>
      <c r="S338" s="31" t="s">
        <v>996</v>
      </c>
      <c r="T338" s="31" t="s">
        <v>1002</v>
      </c>
      <c r="U338" s="31"/>
      <c r="V338" s="33" t="s">
        <v>1325</v>
      </c>
      <c r="W338" s="36" t="s">
        <v>952</v>
      </c>
      <c r="X338" s="34" t="s">
        <v>950</v>
      </c>
      <c r="Y338" s="31"/>
      <c r="BW338"/>
    </row>
    <row r="339" spans="1:75" ht="30" customHeight="1" x14ac:dyDescent="0.25">
      <c r="A339" s="29" t="s">
        <v>67</v>
      </c>
      <c r="B339" s="27">
        <v>339</v>
      </c>
      <c r="C339" s="29" t="str">
        <f>VLOOKUP(Táblázat1[[#This Row],[ORR_ssz]],hirdetett_K_ORR[#All],7,0)</f>
        <v>J4:KIG (20):SZJ</v>
      </c>
      <c r="D339" s="29" t="str">
        <f>VLOOKUP(Táblázat1[[#This Row],[ORR_ssz]],hirdetett_K_ORR[#All],4,0)</f>
        <v>gy13</v>
      </c>
      <c r="E339" s="31" t="s">
        <v>457</v>
      </c>
      <c r="F339" s="31"/>
      <c r="G339" s="31" t="s">
        <v>16</v>
      </c>
      <c r="H339" s="31" t="s">
        <v>22</v>
      </c>
      <c r="I339" s="32">
        <v>4</v>
      </c>
      <c r="J339" s="31"/>
      <c r="K339" s="31"/>
      <c r="L339" s="31"/>
      <c r="M339" s="31"/>
      <c r="N339" s="31" t="s">
        <v>268</v>
      </c>
      <c r="O339" s="31" t="s">
        <v>288</v>
      </c>
      <c r="P339" s="31"/>
      <c r="Q339" s="31" t="s">
        <v>2612</v>
      </c>
      <c r="R339" s="31" t="str">
        <f>VLOOKUP(Táblázat1[[#This Row],[ORR_ssz]],hirdetett_K_ORR[#All],6,0)</f>
        <v>K:10:00-12:00(Távolléti oktatás (TÁVOLLÉTI))</v>
      </c>
      <c r="S339" s="31" t="s">
        <v>996</v>
      </c>
      <c r="T339" s="31" t="s">
        <v>1003</v>
      </c>
      <c r="U339" s="31"/>
      <c r="V339" s="33" t="s">
        <v>1326</v>
      </c>
      <c r="W339" s="36" t="s">
        <v>952</v>
      </c>
      <c r="X339" s="34" t="s">
        <v>950</v>
      </c>
      <c r="Y339" s="31"/>
      <c r="BW339"/>
    </row>
    <row r="340" spans="1:75" ht="30" customHeight="1" x14ac:dyDescent="0.25">
      <c r="A340" s="29" t="s">
        <v>67</v>
      </c>
      <c r="B340" s="27">
        <v>340</v>
      </c>
      <c r="C340" s="29" t="str">
        <f>VLOOKUP(Táblázat1[[#This Row],[ORR_ssz]],hirdetett_K_ORR[#All],7,0)</f>
        <v>J4:KIG (20):SZJ</v>
      </c>
      <c r="D340" s="29" t="str">
        <f>VLOOKUP(Táblázat1[[#This Row],[ORR_ssz]],hirdetett_K_ORR[#All],4,0)</f>
        <v>gy14</v>
      </c>
      <c r="E340" s="31" t="s">
        <v>458</v>
      </c>
      <c r="F340" s="31"/>
      <c r="G340" s="31" t="s">
        <v>16</v>
      </c>
      <c r="H340" s="31" t="s">
        <v>22</v>
      </c>
      <c r="I340" s="32">
        <v>4</v>
      </c>
      <c r="J340" s="31"/>
      <c r="K340" s="31"/>
      <c r="L340" s="31"/>
      <c r="M340" s="31"/>
      <c r="N340" s="31" t="s">
        <v>274</v>
      </c>
      <c r="O340" s="31" t="s">
        <v>313</v>
      </c>
      <c r="P340" s="31"/>
      <c r="Q340" s="31" t="s">
        <v>2612</v>
      </c>
      <c r="R340" s="31" t="str">
        <f>VLOOKUP(Táblázat1[[#This Row],[ORR_ssz]],hirdetett_K_ORR[#All],6,0)</f>
        <v>SZE:14:00-16:00(Távolléti oktatás (TÁVOLLÉTI))</v>
      </c>
      <c r="S340" s="31" t="s">
        <v>996</v>
      </c>
      <c r="T340" s="31" t="s">
        <v>1003</v>
      </c>
      <c r="U340" s="31"/>
      <c r="V340" s="33" t="s">
        <v>1327</v>
      </c>
      <c r="W340" s="36" t="s">
        <v>952</v>
      </c>
      <c r="X340" s="34" t="s">
        <v>950</v>
      </c>
      <c r="Y340" s="31"/>
      <c r="BW340"/>
    </row>
    <row r="341" spans="1:75" ht="30" customHeight="1" x14ac:dyDescent="0.25">
      <c r="A341" s="29" t="s">
        <v>67</v>
      </c>
      <c r="B341" s="27">
        <v>341</v>
      </c>
      <c r="C341" s="29" t="str">
        <f>VLOOKUP(Táblázat1[[#This Row],[ORR_ssz]],hirdetett_K_ORR[#All],7,0)</f>
        <v>J4:KIG (20):SZJ</v>
      </c>
      <c r="D341" s="29" t="str">
        <f>VLOOKUP(Táblázat1[[#This Row],[ORR_ssz]],hirdetett_K_ORR[#All],4,0)</f>
        <v>gy15</v>
      </c>
      <c r="E341" s="31" t="s">
        <v>463</v>
      </c>
      <c r="F341" s="31"/>
      <c r="G341" s="31" t="s">
        <v>16</v>
      </c>
      <c r="H341" s="31" t="s">
        <v>22</v>
      </c>
      <c r="I341" s="32">
        <v>4</v>
      </c>
      <c r="J341" s="31"/>
      <c r="K341" s="31"/>
      <c r="L341" s="31"/>
      <c r="M341" s="31"/>
      <c r="N341" s="31" t="s">
        <v>260</v>
      </c>
      <c r="O341" s="31" t="s">
        <v>329</v>
      </c>
      <c r="P341" s="31"/>
      <c r="Q341" s="31" t="s">
        <v>2631</v>
      </c>
      <c r="R341" s="31" t="str">
        <f>VLOOKUP(Táblázat1[[#This Row],[ORR_ssz]],hirdetett_K_ORR[#All],6,0)</f>
        <v>H:16:00-18:00(Távolléti oktatás (TÁVOLLÉTI))</v>
      </c>
      <c r="S341" s="31" t="s">
        <v>996</v>
      </c>
      <c r="T341" s="31" t="s">
        <v>1004</v>
      </c>
      <c r="U341" s="31"/>
      <c r="V341" s="33" t="s">
        <v>1325</v>
      </c>
      <c r="W341" s="36" t="s">
        <v>952</v>
      </c>
      <c r="X341" s="34" t="s">
        <v>950</v>
      </c>
      <c r="Y341" s="31"/>
      <c r="BW341"/>
    </row>
    <row r="342" spans="1:75" ht="30" customHeight="1" x14ac:dyDescent="0.25">
      <c r="A342" s="29" t="s">
        <v>67</v>
      </c>
      <c r="B342" s="27">
        <v>342</v>
      </c>
      <c r="C342" s="29" t="str">
        <f>VLOOKUP(Táblázat1[[#This Row],[ORR_ssz]],hirdetett_K_ORR[#All],7,0)</f>
        <v>J4:KIG (20):SZJ</v>
      </c>
      <c r="D342" s="29" t="str">
        <f>VLOOKUP(Táblázat1[[#This Row],[ORR_ssz]],hirdetett_K_ORR[#All],4,0)</f>
        <v>gy16</v>
      </c>
      <c r="E342" s="31" t="s">
        <v>464</v>
      </c>
      <c r="F342" s="31"/>
      <c r="G342" s="31" t="s">
        <v>16</v>
      </c>
      <c r="H342" s="31" t="s">
        <v>22</v>
      </c>
      <c r="I342" s="32">
        <v>4</v>
      </c>
      <c r="J342" s="31"/>
      <c r="K342" s="31"/>
      <c r="L342" s="31"/>
      <c r="M342" s="31"/>
      <c r="N342" s="31" t="s">
        <v>260</v>
      </c>
      <c r="O342" s="31" t="s">
        <v>269</v>
      </c>
      <c r="P342" s="31"/>
      <c r="Q342" s="31" t="s">
        <v>2612</v>
      </c>
      <c r="R342" s="31" t="str">
        <f>VLOOKUP(Táblázat1[[#This Row],[ORR_ssz]],hirdetett_K_ORR[#All],6,0)</f>
        <v>H:08:00-10:00(Távolléti oktatás (TÁVOLLÉTI))</v>
      </c>
      <c r="S342" s="31" t="s">
        <v>996</v>
      </c>
      <c r="T342" s="31" t="s">
        <v>1005</v>
      </c>
      <c r="U342" s="31"/>
      <c r="V342" s="33" t="s">
        <v>1316</v>
      </c>
      <c r="W342" s="36" t="s">
        <v>952</v>
      </c>
      <c r="X342" s="34" t="s">
        <v>950</v>
      </c>
      <c r="Y342" s="31"/>
      <c r="BW342"/>
    </row>
    <row r="343" spans="1:75" ht="30" customHeight="1" x14ac:dyDescent="0.25">
      <c r="A343" s="29" t="s">
        <v>67</v>
      </c>
      <c r="B343" s="27">
        <v>343</v>
      </c>
      <c r="C343" s="29" t="str">
        <f>VLOOKUP(Táblázat1[[#This Row],[ORR_ssz]],hirdetett_K_ORR[#All],7,0)</f>
        <v>J4:KIG (20):SZJ</v>
      </c>
      <c r="D343" s="29" t="str">
        <f>VLOOKUP(Táblázat1[[#This Row],[ORR_ssz]],hirdetett_K_ORR[#All],4,0)</f>
        <v>gy17</v>
      </c>
      <c r="E343" s="31" t="s">
        <v>468</v>
      </c>
      <c r="F343" s="31"/>
      <c r="G343" s="31" t="s">
        <v>16</v>
      </c>
      <c r="H343" s="31" t="s">
        <v>22</v>
      </c>
      <c r="I343" s="32">
        <v>4</v>
      </c>
      <c r="J343" s="31"/>
      <c r="K343" s="31"/>
      <c r="L343" s="31"/>
      <c r="M343" s="31"/>
      <c r="N343" s="31" t="s">
        <v>260</v>
      </c>
      <c r="O343" s="31" t="s">
        <v>288</v>
      </c>
      <c r="P343" s="31"/>
      <c r="Q343" s="31" t="s">
        <v>2612</v>
      </c>
      <c r="R343" s="31" t="str">
        <f>VLOOKUP(Táblázat1[[#This Row],[ORR_ssz]],hirdetett_K_ORR[#All],6,0)</f>
        <v>H:10:00-12:00(Távolléti oktatás (TÁVOLLÉTI))</v>
      </c>
      <c r="S343" s="31" t="s">
        <v>996</v>
      </c>
      <c r="T343" s="31" t="s">
        <v>1005</v>
      </c>
      <c r="U343" s="31"/>
      <c r="V343" s="33" t="s">
        <v>1317</v>
      </c>
      <c r="W343" s="36" t="s">
        <v>952</v>
      </c>
      <c r="X343" s="34" t="s">
        <v>950</v>
      </c>
      <c r="Y343" s="31"/>
      <c r="BW343"/>
    </row>
    <row r="344" spans="1:75" ht="30" customHeight="1" x14ac:dyDescent="0.25">
      <c r="A344" s="29" t="s">
        <v>67</v>
      </c>
      <c r="B344" s="27">
        <v>344</v>
      </c>
      <c r="C344" s="29" t="str">
        <f>VLOOKUP(Táblázat1[[#This Row],[ORR_ssz]],hirdetett_K_ORR[#All],7,0)</f>
        <v>J4:KIG (20):SZJ</v>
      </c>
      <c r="D344" s="29" t="str">
        <f>VLOOKUP(Táblázat1[[#This Row],[ORR_ssz]],hirdetett_K_ORR[#All],4,0)</f>
        <v>gy18</v>
      </c>
      <c r="E344" s="31" t="s">
        <v>465</v>
      </c>
      <c r="F344" s="31"/>
      <c r="G344" s="31" t="s">
        <v>16</v>
      </c>
      <c r="H344" s="31" t="s">
        <v>22</v>
      </c>
      <c r="I344" s="32">
        <v>4</v>
      </c>
      <c r="J344" s="31"/>
      <c r="K344" s="31"/>
      <c r="L344" s="31"/>
      <c r="M344" s="31"/>
      <c r="N344" s="31" t="s">
        <v>268</v>
      </c>
      <c r="O344" s="31" t="s">
        <v>342</v>
      </c>
      <c r="P344" s="31"/>
      <c r="Q344" s="31" t="s">
        <v>2612</v>
      </c>
      <c r="R344" s="31" t="str">
        <f>VLOOKUP(Táblázat1[[#This Row],[ORR_ssz]],hirdetett_K_ORR[#All],6,0)</f>
        <v>K:18:00-20:00(Távolléti oktatás (TÁVOLLÉTI))</v>
      </c>
      <c r="S344" s="31" t="s">
        <v>996</v>
      </c>
      <c r="T344" s="31" t="s">
        <v>1006</v>
      </c>
      <c r="U344" s="31"/>
      <c r="V344" s="33" t="s">
        <v>1328</v>
      </c>
      <c r="W344" s="36" t="s">
        <v>952</v>
      </c>
      <c r="X344" s="34" t="s">
        <v>950</v>
      </c>
      <c r="Y344" s="31"/>
      <c r="BW344"/>
    </row>
    <row r="345" spans="1:75" ht="30" customHeight="1" x14ac:dyDescent="0.25">
      <c r="A345" s="29" t="s">
        <v>67</v>
      </c>
      <c r="B345" s="27">
        <v>345</v>
      </c>
      <c r="C345" s="29" t="str">
        <f>VLOOKUP(Táblázat1[[#This Row],[ORR_ssz]],hirdetett_K_ORR[#All],7,0)</f>
        <v>I1:KIG (1)</v>
      </c>
      <c r="D345" s="29" t="str">
        <f>VLOOKUP(Táblázat1[[#This Row],[ORR_ssz]],hirdetett_K_ORR[#All],4,0)</f>
        <v>e</v>
      </c>
      <c r="E345" s="31" t="s">
        <v>73</v>
      </c>
      <c r="F345" s="31"/>
      <c r="G345" s="31" t="s">
        <v>15</v>
      </c>
      <c r="H345" s="31" t="s">
        <v>19</v>
      </c>
      <c r="I345" s="32">
        <v>2</v>
      </c>
      <c r="J345" s="31"/>
      <c r="K345" s="31"/>
      <c r="L345" s="31"/>
      <c r="M345" s="31"/>
      <c r="N345" s="31"/>
      <c r="O345" s="31"/>
      <c r="P345" s="31"/>
      <c r="Q345" s="31"/>
      <c r="R345" s="31" t="str">
        <f>VLOOKUP(Táblázat1[[#This Row],[ORR_ssz]],hirdetett_K_ORR[#All],6,0)</f>
        <v>+SZO:09:00-12:15(Távolléti oktatás (TÁVOLLÉTI)); SZO:12:30-14:00(Távolléti oktatás (TÁVOLLÉTI))</v>
      </c>
      <c r="S345" s="31" t="s">
        <v>1005</v>
      </c>
      <c r="T345" s="31"/>
      <c r="U345" s="31"/>
      <c r="V345" s="33"/>
      <c r="W345" s="36" t="s">
        <v>952</v>
      </c>
      <c r="X345" s="34" t="s">
        <v>952</v>
      </c>
      <c r="Y345" s="31"/>
      <c r="BW345"/>
    </row>
    <row r="346" spans="1:75" ht="30" customHeight="1" x14ac:dyDescent="0.25">
      <c r="A346" s="29" t="s">
        <v>67</v>
      </c>
      <c r="B346" s="27">
        <v>346</v>
      </c>
      <c r="C346" s="29" t="str">
        <f>VLOOKUP(Táblázat1[[#This Row],[ORR_ssz]],hirdetett_K_ORR[#All],7,0)</f>
        <v>JL5:KIG (2):KET</v>
      </c>
      <c r="D346" s="29" t="str">
        <f>VLOOKUP(Táblázat1[[#This Row],[ORR_ssz]],hirdetett_K_ORR[#All],4,0)</f>
        <v>e</v>
      </c>
      <c r="E346" s="31" t="s">
        <v>466</v>
      </c>
      <c r="F346" s="31"/>
      <c r="G346" s="31" t="s">
        <v>15</v>
      </c>
      <c r="H346" s="31" t="s">
        <v>26</v>
      </c>
      <c r="I346" s="32">
        <v>4</v>
      </c>
      <c r="J346" s="31"/>
      <c r="K346" s="31"/>
      <c r="L346" s="31"/>
      <c r="M346" s="31"/>
      <c r="N346" s="31"/>
      <c r="O346" s="31"/>
      <c r="P346" s="31"/>
      <c r="Q346" s="31"/>
      <c r="R346" s="31">
        <f>VLOOKUP(Táblázat1[[#This Row],[ORR_ssz]],hirdetett_K_ORR[#All],6,0)</f>
        <v>0</v>
      </c>
      <c r="S346" s="31" t="s">
        <v>1335</v>
      </c>
      <c r="T346" s="31" t="s">
        <v>1329</v>
      </c>
      <c r="U346" s="31"/>
      <c r="V346" s="33"/>
      <c r="W346" s="36" t="s">
        <v>953</v>
      </c>
      <c r="X346" s="31" t="s">
        <v>953</v>
      </c>
      <c r="Y346" s="31"/>
      <c r="BW346"/>
    </row>
    <row r="347" spans="1:75" ht="30" customHeight="1" x14ac:dyDescent="0.25">
      <c r="A347" s="29" t="s">
        <v>67</v>
      </c>
      <c r="B347" s="27">
        <v>347</v>
      </c>
      <c r="C347" s="29" t="str">
        <f>VLOOKUP(Táblázat1[[#This Row],[ORR_ssz]],hirdetett_K_ORR[#All],7,0)</f>
        <v>J4:KIG (2):SZJ</v>
      </c>
      <c r="D347" s="29" t="str">
        <f>VLOOKUP(Táblázat1[[#This Row],[ORR_ssz]],hirdetett_K_ORR[#All],4,0)</f>
        <v>e</v>
      </c>
      <c r="E347" s="31" t="s">
        <v>467</v>
      </c>
      <c r="F347" s="31"/>
      <c r="G347" s="31" t="s">
        <v>15</v>
      </c>
      <c r="H347" s="31" t="s">
        <v>22</v>
      </c>
      <c r="I347" s="32">
        <v>4</v>
      </c>
      <c r="J347" s="31"/>
      <c r="K347" s="31"/>
      <c r="L347" s="31"/>
      <c r="M347" s="31"/>
      <c r="N347" s="31"/>
      <c r="O347" s="31"/>
      <c r="P347" s="31"/>
      <c r="Q347" s="31"/>
      <c r="R347" s="31">
        <f>VLOOKUP(Táblázat1[[#This Row],[ORR_ssz]],hirdetett_K_ORR[#All],6,0)</f>
        <v>0</v>
      </c>
      <c r="S347" s="31" t="s">
        <v>996</v>
      </c>
      <c r="T347" s="31" t="s">
        <v>1329</v>
      </c>
      <c r="U347" s="31"/>
      <c r="V347" s="33"/>
      <c r="W347" s="36" t="s">
        <v>953</v>
      </c>
      <c r="X347" s="31" t="s">
        <v>953</v>
      </c>
      <c r="Y347" s="31"/>
      <c r="BW347"/>
    </row>
    <row r="348" spans="1:75" ht="30" customHeight="1" x14ac:dyDescent="0.25">
      <c r="A348" s="29" t="s">
        <v>67</v>
      </c>
      <c r="B348" s="27">
        <v>348</v>
      </c>
      <c r="C348" s="29" t="str">
        <f>VLOOKUP(Táblázat1[[#This Row],[ORR_ssz]],hirdetett_K_ORR[#All],7,0)</f>
        <v>J4:KIG (4):KÜL:E</v>
      </c>
      <c r="D348" s="29" t="str">
        <f>VLOOKUP(Táblázat1[[#This Row],[ORR_ssz]],hirdetett_K_ORR[#All],4,0)</f>
        <v>e:E</v>
      </c>
      <c r="E348" s="31" t="s">
        <v>469</v>
      </c>
      <c r="F348" s="31"/>
      <c r="G348" s="31" t="s">
        <v>15</v>
      </c>
      <c r="H348" s="31" t="s">
        <v>22</v>
      </c>
      <c r="I348" s="32">
        <v>6</v>
      </c>
      <c r="J348" s="31" t="s">
        <v>13</v>
      </c>
      <c r="K348" s="31"/>
      <c r="L348" s="31"/>
      <c r="M348" s="31"/>
      <c r="N348" s="31" t="s">
        <v>274</v>
      </c>
      <c r="O348" s="31" t="s">
        <v>269</v>
      </c>
      <c r="P348" s="31"/>
      <c r="Q348" s="31"/>
      <c r="R348" s="31" t="str">
        <f>VLOOKUP(Táblázat1[[#This Row],[ORR_ssz]],hirdetett_K_ORR[#All],6,0)</f>
        <v>SZE:08:00-10:00(Távolléti oktatás (TÁVOLLÉTI))</v>
      </c>
      <c r="S348" s="31" t="s">
        <v>996</v>
      </c>
      <c r="T348" s="31" t="s">
        <v>1330</v>
      </c>
      <c r="U348" s="31"/>
      <c r="V348" s="33" t="s">
        <v>1331</v>
      </c>
      <c r="W348" s="225" t="s">
        <v>952</v>
      </c>
      <c r="X348" s="31" t="s">
        <v>952</v>
      </c>
      <c r="Y348" s="31"/>
      <c r="BW348"/>
    </row>
    <row r="349" spans="1:75" ht="30" customHeight="1" x14ac:dyDescent="0.25">
      <c r="A349" s="29" t="s">
        <v>67</v>
      </c>
      <c r="B349" s="27">
        <v>349</v>
      </c>
      <c r="C349" s="29" t="str">
        <f>VLOOKUP(Táblázat1[[#This Row],[ORR_ssz]],hirdetett_K_ORR[#All],7,0)</f>
        <v>J4:KIG (4):KÜL:C</v>
      </c>
      <c r="D349" s="29" t="str">
        <f>VLOOKUP(Táblázat1[[#This Row],[ORR_ssz]],hirdetett_K_ORR[#All],4,0)</f>
        <v>e:C</v>
      </c>
      <c r="E349" s="31" t="s">
        <v>1332</v>
      </c>
      <c r="F349" s="31"/>
      <c r="G349" s="31" t="s">
        <v>15</v>
      </c>
      <c r="H349" s="31" t="s">
        <v>22</v>
      </c>
      <c r="I349" s="32">
        <v>6</v>
      </c>
      <c r="J349" s="31" t="s">
        <v>13</v>
      </c>
      <c r="K349" s="31"/>
      <c r="L349" s="31"/>
      <c r="M349" s="31"/>
      <c r="N349" s="31" t="s">
        <v>274</v>
      </c>
      <c r="O349" s="31" t="s">
        <v>269</v>
      </c>
      <c r="P349" s="31"/>
      <c r="Q349" s="31"/>
      <c r="R349" s="31" t="str">
        <f>VLOOKUP(Táblázat1[[#This Row],[ORR_ssz]],hirdetett_K_ORR[#All],6,0)</f>
        <v>SZE:08:00-10:00(Távolléti oktatás (TÁVOLLÉTI))</v>
      </c>
      <c r="S349" s="31" t="s">
        <v>996</v>
      </c>
      <c r="T349" s="31" t="s">
        <v>1333</v>
      </c>
      <c r="U349" s="31"/>
      <c r="V349" s="33" t="s">
        <v>1331</v>
      </c>
      <c r="W349" s="225" t="s">
        <v>952</v>
      </c>
      <c r="X349" s="31" t="s">
        <v>952</v>
      </c>
      <c r="Y349" s="31"/>
      <c r="BW349"/>
    </row>
    <row r="350" spans="1:75" ht="30" customHeight="1" x14ac:dyDescent="0.25">
      <c r="A350" s="29" t="s">
        <v>67</v>
      </c>
      <c r="B350" s="27">
        <v>350</v>
      </c>
      <c r="C350" s="29" t="str">
        <f>VLOOKUP(Táblázat1[[#This Row],[ORR_ssz]],hirdetett_K_ORR[#All],7,0)</f>
        <v>J4:KIG (4):KÜL:F</v>
      </c>
      <c r="D350" s="29" t="str">
        <f>VLOOKUP(Táblázat1[[#This Row],[ORR_ssz]],hirdetett_K_ORR[#All],4,0)</f>
        <v>e:F</v>
      </c>
      <c r="E350" s="31" t="s">
        <v>470</v>
      </c>
      <c r="F350" s="31"/>
      <c r="G350" s="31" t="s">
        <v>15</v>
      </c>
      <c r="H350" s="31" t="s">
        <v>22</v>
      </c>
      <c r="I350" s="32">
        <v>6</v>
      </c>
      <c r="J350" s="31" t="s">
        <v>13</v>
      </c>
      <c r="K350" s="31"/>
      <c r="L350" s="31"/>
      <c r="M350" s="31"/>
      <c r="N350" s="31" t="s">
        <v>274</v>
      </c>
      <c r="O350" s="31" t="s">
        <v>269</v>
      </c>
      <c r="P350" s="31"/>
      <c r="Q350" s="31"/>
      <c r="R350" s="31" t="str">
        <f>VLOOKUP(Táblázat1[[#This Row],[ORR_ssz]],hirdetett_K_ORR[#All],6,0)</f>
        <v>SZE:08:00-10:00(Távolléti oktatás (TÁVOLLÉTI))</v>
      </c>
      <c r="S350" s="31" t="s">
        <v>996</v>
      </c>
      <c r="T350" s="31" t="s">
        <v>999</v>
      </c>
      <c r="U350" s="31"/>
      <c r="V350" s="33" t="s">
        <v>1331</v>
      </c>
      <c r="W350" s="72" t="s">
        <v>952</v>
      </c>
      <c r="X350" s="31" t="s">
        <v>952</v>
      </c>
      <c r="Y350" s="31"/>
      <c r="BW350"/>
    </row>
    <row r="351" spans="1:75" ht="30" customHeight="1" x14ac:dyDescent="0.25">
      <c r="A351" s="29" t="s">
        <v>67</v>
      </c>
      <c r="B351" s="27">
        <v>351</v>
      </c>
      <c r="C351" s="29" t="str">
        <f>VLOOKUP(Táblázat1[[#This Row],[ORR_ssz]],hirdetett_K_ORR[#All],7,0)</f>
        <v>J4:KIG (4):KÜL:D</v>
      </c>
      <c r="D351" s="29" t="str">
        <f>VLOOKUP(Táblázat1[[#This Row],[ORR_ssz]],hirdetett_K_ORR[#All],4,0)</f>
        <v>e:D</v>
      </c>
      <c r="E351" s="31" t="s">
        <v>471</v>
      </c>
      <c r="F351" s="31"/>
      <c r="G351" s="31" t="s">
        <v>15</v>
      </c>
      <c r="H351" s="31" t="s">
        <v>22</v>
      </c>
      <c r="I351" s="32">
        <v>6</v>
      </c>
      <c r="J351" s="31" t="s">
        <v>13</v>
      </c>
      <c r="K351" s="31"/>
      <c r="L351" s="31"/>
      <c r="M351" s="31"/>
      <c r="N351" s="31" t="s">
        <v>274</v>
      </c>
      <c r="O351" s="31" t="s">
        <v>269</v>
      </c>
      <c r="P351" s="31"/>
      <c r="Q351" s="31"/>
      <c r="R351" s="31" t="str">
        <f>VLOOKUP(Táblázat1[[#This Row],[ORR_ssz]],hirdetett_K_ORR[#All],6,0)</f>
        <v>SZE:08:00-10:00(Távolléti oktatás (TÁVOLLÉTI))</v>
      </c>
      <c r="S351" s="31" t="s">
        <v>996</v>
      </c>
      <c r="T351" s="31" t="s">
        <v>1003</v>
      </c>
      <c r="U351" s="31"/>
      <c r="V351" s="33" t="s">
        <v>1331</v>
      </c>
      <c r="W351" s="72" t="s">
        <v>952</v>
      </c>
      <c r="X351" s="31" t="s">
        <v>952</v>
      </c>
      <c r="Y351" s="31"/>
      <c r="BW351"/>
    </row>
    <row r="352" spans="1:75" ht="30" customHeight="1" x14ac:dyDescent="0.25">
      <c r="A352" s="29" t="s">
        <v>67</v>
      </c>
      <c r="B352" s="27">
        <v>352</v>
      </c>
      <c r="C352" s="29" t="str">
        <f>VLOOKUP(Táblázat1[[#This Row],[ORR_ssz]],hirdetett_K_ORR[#All],7,0)</f>
        <v>J4:KIG (4):KÜL:B</v>
      </c>
      <c r="D352" s="29" t="str">
        <f>VLOOKUP(Táblázat1[[#This Row],[ORR_ssz]],hirdetett_K_ORR[#All],4,0)</f>
        <v>e:B</v>
      </c>
      <c r="E352" s="31" t="s">
        <v>472</v>
      </c>
      <c r="F352" s="31"/>
      <c r="G352" s="31" t="s">
        <v>15</v>
      </c>
      <c r="H352" s="31" t="s">
        <v>22</v>
      </c>
      <c r="I352" s="32">
        <v>6</v>
      </c>
      <c r="J352" s="31" t="s">
        <v>13</v>
      </c>
      <c r="K352" s="31"/>
      <c r="L352" s="31"/>
      <c r="M352" s="31"/>
      <c r="N352" s="31" t="s">
        <v>274</v>
      </c>
      <c r="O352" s="31" t="s">
        <v>269</v>
      </c>
      <c r="P352" s="31"/>
      <c r="Q352" s="31"/>
      <c r="R352" s="31" t="str">
        <f>VLOOKUP(Táblázat1[[#This Row],[ORR_ssz]],hirdetett_K_ORR[#All],6,0)</f>
        <v>SZE:08:00-10:00(Távolléti oktatás (TÁVOLLÉTI))</v>
      </c>
      <c r="S352" s="31" t="s">
        <v>996</v>
      </c>
      <c r="T352" s="31" t="s">
        <v>1334</v>
      </c>
      <c r="U352" s="31"/>
      <c r="V352" s="33" t="s">
        <v>1331</v>
      </c>
      <c r="W352" s="72" t="s">
        <v>952</v>
      </c>
      <c r="X352" s="31" t="s">
        <v>952</v>
      </c>
      <c r="Y352" s="31"/>
      <c r="BW352"/>
    </row>
    <row r="353" spans="1:75" ht="30" customHeight="1" x14ac:dyDescent="0.25">
      <c r="A353" s="29" t="s">
        <v>67</v>
      </c>
      <c r="B353" s="27">
        <v>353</v>
      </c>
      <c r="C353" s="29" t="str">
        <f>VLOOKUP(Táblázat1[[#This Row],[ORR_ssz]],hirdetett_K_ORR[#All],7,0)</f>
        <v>J4:KIG (4):KÜL:A</v>
      </c>
      <c r="D353" s="29" t="str">
        <f>VLOOKUP(Táblázat1[[#This Row],[ORR_ssz]],hirdetett_K_ORR[#All],4,0)</f>
        <v>e:A</v>
      </c>
      <c r="E353" s="31" t="s">
        <v>473</v>
      </c>
      <c r="F353" s="31"/>
      <c r="G353" s="31" t="s">
        <v>15</v>
      </c>
      <c r="H353" s="31" t="s">
        <v>22</v>
      </c>
      <c r="I353" s="32">
        <v>6</v>
      </c>
      <c r="J353" s="31" t="s">
        <v>13</v>
      </c>
      <c r="K353" s="31"/>
      <c r="L353" s="31"/>
      <c r="M353" s="31"/>
      <c r="N353" s="31" t="s">
        <v>274</v>
      </c>
      <c r="O353" s="31" t="s">
        <v>269</v>
      </c>
      <c r="P353" s="31"/>
      <c r="Q353" s="31"/>
      <c r="R353" s="31" t="str">
        <f>VLOOKUP(Táblázat1[[#This Row],[ORR_ssz]],hirdetett_K_ORR[#All],6,0)</f>
        <v>SZE:08:00-10:00(Távolléti oktatás (TÁVOLLÉTI))</v>
      </c>
      <c r="S353" s="31" t="s">
        <v>996</v>
      </c>
      <c r="T353" s="31" t="s">
        <v>1005</v>
      </c>
      <c r="U353" s="31"/>
      <c r="V353" s="33" t="s">
        <v>1331</v>
      </c>
      <c r="W353" s="72" t="s">
        <v>952</v>
      </c>
      <c r="X353" s="31" t="s">
        <v>952</v>
      </c>
      <c r="Y353" s="31"/>
      <c r="BW353"/>
    </row>
    <row r="354" spans="1:75" ht="30" customHeight="1" x14ac:dyDescent="0.25">
      <c r="A354" s="29" t="s">
        <v>67</v>
      </c>
      <c r="B354" s="27">
        <v>354</v>
      </c>
      <c r="C354" s="29" t="str">
        <f>VLOOKUP(Táblázat1[[#This Row],[ORR_ssz]],hirdetett_K_ORR[#All],7,0)</f>
        <v>J4:KIG (4):KÜL:G</v>
      </c>
      <c r="D354" s="29" t="str">
        <f>VLOOKUP(Táblázat1[[#This Row],[ORR_ssz]],hirdetett_K_ORR[#All],4,0)</f>
        <v>e:G</v>
      </c>
      <c r="E354" s="31" t="s">
        <v>474</v>
      </c>
      <c r="F354" s="31"/>
      <c r="G354" s="31" t="s">
        <v>15</v>
      </c>
      <c r="H354" s="31" t="s">
        <v>22</v>
      </c>
      <c r="I354" s="32">
        <v>6</v>
      </c>
      <c r="J354" s="31" t="s">
        <v>13</v>
      </c>
      <c r="K354" s="31"/>
      <c r="L354" s="31"/>
      <c r="M354" s="31"/>
      <c r="N354" s="31" t="s">
        <v>274</v>
      </c>
      <c r="O354" s="31" t="s">
        <v>269</v>
      </c>
      <c r="P354" s="31"/>
      <c r="Q354" s="31"/>
      <c r="R354" s="31" t="str">
        <f>VLOOKUP(Táblázat1[[#This Row],[ORR_ssz]],hirdetett_K_ORR[#All],6,0)</f>
        <v>SZE:08:00-10:00(Távolléti oktatás (TÁVOLLÉTI))</v>
      </c>
      <c r="S354" s="31" t="s">
        <v>996</v>
      </c>
      <c r="T354" s="31" t="s">
        <v>1001</v>
      </c>
      <c r="U354" s="31"/>
      <c r="V354" s="33" t="s">
        <v>1331</v>
      </c>
      <c r="W354" s="72" t="s">
        <v>952</v>
      </c>
      <c r="X354" s="31" t="s">
        <v>952</v>
      </c>
      <c r="Y354" s="31"/>
      <c r="BW354"/>
    </row>
    <row r="355" spans="1:75" ht="30" customHeight="1" x14ac:dyDescent="0.25">
      <c r="A355" s="29" t="s">
        <v>67</v>
      </c>
      <c r="B355" s="27">
        <v>355</v>
      </c>
      <c r="C355" s="29" t="str">
        <f>VLOOKUP(Táblázat1[[#This Row],[ORR_ssz]],hirdetett_K_ORR[#All],7,0)</f>
        <v>J3:XD(AE):KMOD:08</v>
      </c>
      <c r="D355" s="29" t="str">
        <f>VLOOKUP(Táblázat1[[#This Row],[ORR_ssz]],hirdetett_K_ORR[#All],4,0)</f>
        <v>e</v>
      </c>
      <c r="E355" s="31" t="s">
        <v>70</v>
      </c>
      <c r="F355" s="31"/>
      <c r="G355" s="31" t="s">
        <v>24</v>
      </c>
      <c r="H355" s="31" t="s">
        <v>13</v>
      </c>
      <c r="I355" s="32" t="s">
        <v>33</v>
      </c>
      <c r="J355" s="31" t="s">
        <v>22</v>
      </c>
      <c r="K355" s="31" t="s">
        <v>228</v>
      </c>
      <c r="L355" s="31" t="s">
        <v>229</v>
      </c>
      <c r="M355" s="31"/>
      <c r="N355" s="31" t="s">
        <v>260</v>
      </c>
      <c r="O355" s="31" t="s">
        <v>300</v>
      </c>
      <c r="P355" s="31"/>
      <c r="Q355" s="247" t="s">
        <v>357</v>
      </c>
      <c r="R355" s="31" t="str">
        <f>VLOOKUP(Táblázat1[[#This Row],[ORR_ssz]],hirdetett_K_ORR[#All],6,0)</f>
        <v>H:12:00-14:00(Távolléti oktatás (TÁVOLLÉTI))</v>
      </c>
      <c r="S355" s="31" t="s">
        <v>1336</v>
      </c>
      <c r="T355" s="31" t="s">
        <v>999</v>
      </c>
      <c r="U355" s="31"/>
      <c r="V355" s="33"/>
      <c r="W355" s="34" t="s">
        <v>952</v>
      </c>
      <c r="X355" s="31" t="s">
        <v>952</v>
      </c>
      <c r="Y355" s="31"/>
      <c r="BW355"/>
    </row>
    <row r="356" spans="1:75" ht="30" customHeight="1" x14ac:dyDescent="0.25">
      <c r="A356" s="29" t="s">
        <v>150</v>
      </c>
      <c r="B356" s="27">
        <v>356</v>
      </c>
      <c r="C356" s="29" t="str">
        <f>VLOOKUP(Táblázat1[[#This Row],[ORR_ssz]],hirdetett_K_ORR[#All],7,0)</f>
        <v>KM1:BTR</v>
      </c>
      <c r="D356" s="29" t="str">
        <f>VLOOKUP(Táblázat1[[#This Row],[ORR_ssz]],hirdetett_K_ORR[#All],4,0)</f>
        <v>e</v>
      </c>
      <c r="E356" s="31" t="s">
        <v>794</v>
      </c>
      <c r="F356" s="31"/>
      <c r="G356" s="31" t="s">
        <v>15</v>
      </c>
      <c r="H356" s="31" t="s">
        <v>156</v>
      </c>
      <c r="I356" s="32" t="s">
        <v>586</v>
      </c>
      <c r="J356" s="31" t="s">
        <v>155</v>
      </c>
      <c r="K356" s="31"/>
      <c r="L356" s="31"/>
      <c r="M356" s="31"/>
      <c r="N356" s="31" t="s">
        <v>268</v>
      </c>
      <c r="O356" s="31"/>
      <c r="P356" s="73" t="s">
        <v>3555</v>
      </c>
      <c r="Q356" s="31" t="s">
        <v>414</v>
      </c>
      <c r="R356" s="31" t="str">
        <f>VLOOKUP(Táblázat1[[#This Row],[ORR_ssz]],hirdetett_K_ORR[#All],6,0)</f>
        <v>K:10:00-13:00(Távolléti oktatás (TÁVOLLÉTI))</v>
      </c>
      <c r="S356" s="31" t="s">
        <v>1351</v>
      </c>
      <c r="T356" s="73" t="s">
        <v>4279</v>
      </c>
      <c r="U356" s="31"/>
      <c r="V356" s="33"/>
      <c r="W356" s="34" t="s">
        <v>952</v>
      </c>
      <c r="X356" s="250" t="s">
        <v>950</v>
      </c>
      <c r="Y356" s="31"/>
      <c r="BW356"/>
    </row>
    <row r="357" spans="1:75" ht="30" customHeight="1" x14ac:dyDescent="0.25">
      <c r="A357" s="29" t="s">
        <v>150</v>
      </c>
      <c r="B357" s="27">
        <v>357</v>
      </c>
      <c r="C357" s="29" t="str">
        <f>VLOOKUP(Táblázat1[[#This Row],[ORR_ssz]],hirdetett_K_ORR[#All],7,0)</f>
        <v>KM0:AVI</v>
      </c>
      <c r="D357" s="29" t="str">
        <f>VLOOKUP(Táblázat1[[#This Row],[ORR_ssz]],hirdetett_K_ORR[#All],4,0)</f>
        <v>sz</v>
      </c>
      <c r="E357" s="31" t="s">
        <v>792</v>
      </c>
      <c r="F357" s="31"/>
      <c r="G357" s="31" t="s">
        <v>23</v>
      </c>
      <c r="H357" s="31" t="s">
        <v>155</v>
      </c>
      <c r="I357" s="32" t="s">
        <v>31</v>
      </c>
      <c r="J357" s="31"/>
      <c r="K357" s="31"/>
      <c r="L357" s="31"/>
      <c r="M357" s="31" t="s">
        <v>259</v>
      </c>
      <c r="N357" s="31" t="s">
        <v>279</v>
      </c>
      <c r="O357" s="31"/>
      <c r="P357" s="31" t="s">
        <v>1366</v>
      </c>
      <c r="Q357" s="31"/>
      <c r="R357" s="31" t="str">
        <f>VLOOKUP(Táblázat1[[#This Row],[ORR_ssz]],hirdetett_K_ORR[#All],6,0)</f>
        <v>+CS:12:00-16:00(Távolléti oktatás (TÁVOLLÉTI))</v>
      </c>
      <c r="S357" s="31" t="s">
        <v>1342</v>
      </c>
      <c r="T357" s="31" t="s">
        <v>1342</v>
      </c>
      <c r="U357" s="31"/>
      <c r="V357" s="33" t="s">
        <v>1367</v>
      </c>
      <c r="W357" s="36" t="s">
        <v>952</v>
      </c>
      <c r="X357" s="31" t="s">
        <v>952</v>
      </c>
      <c r="Y357" s="31"/>
      <c r="BW357"/>
    </row>
    <row r="358" spans="1:75" ht="30" customHeight="1" x14ac:dyDescent="0.25">
      <c r="A358" s="29" t="s">
        <v>150</v>
      </c>
      <c r="B358" s="27">
        <v>358</v>
      </c>
      <c r="C358" s="29" t="str">
        <f>VLOOKUP(Táblázat1[[#This Row],[ORR_ssz]],hirdetett_K_ORR[#All],7,0)</f>
        <v>KM1:xALT:xKM0:ÁS</v>
      </c>
      <c r="D358" s="29" t="str">
        <f>VLOOKUP(Táblázat1[[#This Row],[ORR_ssz]],hirdetett_K_ORR[#All],4,0)</f>
        <v>e</v>
      </c>
      <c r="E358" s="31" t="s">
        <v>796</v>
      </c>
      <c r="F358" s="31"/>
      <c r="G358" s="31" t="s">
        <v>2</v>
      </c>
      <c r="H358" s="31" t="s">
        <v>156</v>
      </c>
      <c r="I358" s="32" t="s">
        <v>31</v>
      </c>
      <c r="J358" s="31" t="s">
        <v>155</v>
      </c>
      <c r="K358" s="31"/>
      <c r="L358" s="31">
        <v>30</v>
      </c>
      <c r="M358" s="31"/>
      <c r="N358" s="31" t="s">
        <v>268</v>
      </c>
      <c r="O358" s="31" t="s">
        <v>313</v>
      </c>
      <c r="P358" s="31"/>
      <c r="Q358" s="31" t="s">
        <v>386</v>
      </c>
      <c r="R358" s="31" t="str">
        <f>VLOOKUP(Táblázat1[[#This Row],[ORR_ssz]],hirdetett_K_ORR[#All],6,0)</f>
        <v>K:14:00-16:00(Távolléti oktatás (TÁVOLLÉTI))</v>
      </c>
      <c r="S358" s="31" t="s">
        <v>1364</v>
      </c>
      <c r="T358" s="31" t="s">
        <v>1364</v>
      </c>
      <c r="U358" s="31"/>
      <c r="V358" s="33"/>
      <c r="W358" s="36" t="s">
        <v>952</v>
      </c>
      <c r="X358" s="250" t="s">
        <v>950</v>
      </c>
      <c r="Y358" s="31"/>
      <c r="BW358"/>
    </row>
    <row r="359" spans="1:75" ht="30" customHeight="1" x14ac:dyDescent="0.25">
      <c r="A359" s="29" t="s">
        <v>150</v>
      </c>
      <c r="B359" s="27">
        <v>359</v>
      </c>
      <c r="C359" s="29" t="str">
        <f>VLOOKUP(Táblázat1[[#This Row],[ORR_ssz]],hirdetett_K_ORR[#All],7,0)</f>
        <v>KM1:xALT:xKM0:AK</v>
      </c>
      <c r="D359" s="29" t="str">
        <f>VLOOKUP(Táblázat1[[#This Row],[ORR_ssz]],hirdetett_K_ORR[#All],4,0)</f>
        <v>e</v>
      </c>
      <c r="E359" s="31" t="s">
        <v>797</v>
      </c>
      <c r="F359" s="31"/>
      <c r="G359" s="31" t="s">
        <v>2</v>
      </c>
      <c r="H359" s="31" t="s">
        <v>156</v>
      </c>
      <c r="I359" s="32" t="s">
        <v>586</v>
      </c>
      <c r="J359" s="31" t="s">
        <v>155</v>
      </c>
      <c r="K359" s="31"/>
      <c r="L359" s="31">
        <v>30</v>
      </c>
      <c r="M359" s="31"/>
      <c r="N359" s="31" t="s">
        <v>274</v>
      </c>
      <c r="O359" s="31" t="s">
        <v>313</v>
      </c>
      <c r="P359" s="73" t="s">
        <v>3556</v>
      </c>
      <c r="Q359" s="31" t="s">
        <v>416</v>
      </c>
      <c r="R359" s="31" t="str">
        <f>VLOOKUP(Táblázat1[[#This Row],[ORR_ssz]],hirdetett_K_ORR[#All],6,0)</f>
        <v>SZE:14:00-16:00(Távolléti oktatás (TÁVOLLÉTI))</v>
      </c>
      <c r="S359" s="31" t="s">
        <v>1339</v>
      </c>
      <c r="T359" s="73" t="s">
        <v>4281</v>
      </c>
      <c r="U359" s="31"/>
      <c r="V359" s="33"/>
      <c r="W359" s="36" t="s">
        <v>952</v>
      </c>
      <c r="X359" s="250" t="s">
        <v>950</v>
      </c>
      <c r="Y359" s="31"/>
      <c r="BW359"/>
    </row>
    <row r="360" spans="1:75" ht="30" customHeight="1" x14ac:dyDescent="0.25">
      <c r="A360" s="30" t="s">
        <v>150</v>
      </c>
      <c r="B360" s="27">
        <v>360</v>
      </c>
      <c r="C360" s="30" t="str">
        <f>VLOOKUP(Táblázat1[[#This Row],[ORR_ssz]],hirdetett_K_ORR[#All],7,0)</f>
        <v>KM1:ZVE(1):AI</v>
      </c>
      <c r="D360" s="30" t="str">
        <f>VLOOKUP(Táblázat1[[#This Row],[ORR_ssz]],hirdetett_K_ORR[#All],4,0)</f>
        <v>e</v>
      </c>
      <c r="E360" s="37" t="s">
        <v>798</v>
      </c>
      <c r="F360" s="37"/>
      <c r="G360" s="37" t="s">
        <v>25</v>
      </c>
      <c r="H360" s="37" t="s">
        <v>156</v>
      </c>
      <c r="I360" s="38" t="s">
        <v>31</v>
      </c>
      <c r="J360" s="37" t="s">
        <v>155</v>
      </c>
      <c r="K360" s="37"/>
      <c r="L360" s="37"/>
      <c r="M360" s="37"/>
      <c r="N360" s="37"/>
      <c r="O360" s="37"/>
      <c r="P360" s="37" t="s">
        <v>1361</v>
      </c>
      <c r="Q360" s="37"/>
      <c r="R360" s="37">
        <f>VLOOKUP(Táblázat1[[#This Row],[ORR_ssz]],hirdetett_K_ORR[#All],6,0)</f>
        <v>0</v>
      </c>
      <c r="S360" s="37" t="s">
        <v>1339</v>
      </c>
      <c r="T360" s="37"/>
      <c r="U360" s="37"/>
      <c r="V360" s="39"/>
      <c r="W360" s="36" t="s">
        <v>952</v>
      </c>
      <c r="X360" s="37" t="s">
        <v>952</v>
      </c>
      <c r="Y360" s="37"/>
      <c r="BW360"/>
    </row>
    <row r="361" spans="1:75" ht="30" customHeight="1" x14ac:dyDescent="0.25">
      <c r="A361" s="29" t="s">
        <v>150</v>
      </c>
      <c r="B361" s="27">
        <v>361</v>
      </c>
      <c r="C361" s="29" t="str">
        <f>VLOOKUP(Táblázat1[[#This Row],[ORR_ssz]],hirdetett_K_ORR[#All],7,0)</f>
        <v>KM1:xALT:xKM0:AM</v>
      </c>
      <c r="D361" s="29" t="str">
        <f>VLOOKUP(Táblázat1[[#This Row],[ORR_ssz]],hirdetett_K_ORR[#All],4,0)</f>
        <v>e</v>
      </c>
      <c r="E361" s="31" t="s">
        <v>799</v>
      </c>
      <c r="F361" s="31"/>
      <c r="G361" s="31" t="s">
        <v>2</v>
      </c>
      <c r="H361" s="31" t="s">
        <v>156</v>
      </c>
      <c r="I361" s="32" t="s">
        <v>586</v>
      </c>
      <c r="J361" s="31" t="s">
        <v>155</v>
      </c>
      <c r="K361" s="31"/>
      <c r="L361" s="31">
        <v>30</v>
      </c>
      <c r="M361" s="31"/>
      <c r="N361" s="31" t="s">
        <v>274</v>
      </c>
      <c r="O361" s="31" t="s">
        <v>329</v>
      </c>
      <c r="P361" s="73" t="s">
        <v>3557</v>
      </c>
      <c r="Q361" s="31" t="s">
        <v>361</v>
      </c>
      <c r="R361" s="31" t="str">
        <f>VLOOKUP(Táblázat1[[#This Row],[ORR_ssz]],hirdetett_K_ORR[#All],6,0)</f>
        <v>SZE:16:00-18:00(Távolléti oktatás (TÁVOLLÉTI))</v>
      </c>
      <c r="S361" s="31" t="s">
        <v>800</v>
      </c>
      <c r="T361" s="31" t="s">
        <v>800</v>
      </c>
      <c r="U361" s="31"/>
      <c r="V361" s="33"/>
      <c r="W361" s="36" t="s">
        <v>952</v>
      </c>
      <c r="X361" s="250" t="s">
        <v>950</v>
      </c>
      <c r="Y361" s="31"/>
      <c r="BW361"/>
    </row>
    <row r="362" spans="1:75" ht="30" customHeight="1" x14ac:dyDescent="0.25">
      <c r="A362" s="29" t="s">
        <v>150</v>
      </c>
      <c r="B362" s="27">
        <v>362</v>
      </c>
      <c r="C362" s="29" t="str">
        <f>VLOOKUP(Táblázat1[[#This Row],[ORR_ssz]],hirdetett_K_ORR[#All],7,0)</f>
        <v>KM1:xFAK:KM0:BSZ</v>
      </c>
      <c r="D362" s="29" t="str">
        <f>VLOOKUP(Táblázat1[[#This Row],[ORR_ssz]],hirdetett_K_ORR[#All],4,0)</f>
        <v>f</v>
      </c>
      <c r="E362" s="31" t="s">
        <v>824</v>
      </c>
      <c r="F362" s="31"/>
      <c r="G362" s="31" t="s">
        <v>20</v>
      </c>
      <c r="H362" s="31" t="s">
        <v>156</v>
      </c>
      <c r="I362" s="32"/>
      <c r="J362" s="31" t="s">
        <v>155</v>
      </c>
      <c r="K362" s="31"/>
      <c r="L362" s="31">
        <v>30</v>
      </c>
      <c r="M362" s="31"/>
      <c r="N362" s="31" t="s">
        <v>260</v>
      </c>
      <c r="O362" s="31" t="s">
        <v>336</v>
      </c>
      <c r="P362" s="73" t="s">
        <v>3558</v>
      </c>
      <c r="Q362" s="31" t="s">
        <v>371</v>
      </c>
      <c r="R362" s="31" t="str">
        <f>VLOOKUP(Táblázat1[[#This Row],[ORR_ssz]],hirdetett_K_ORR[#All],6,0)</f>
        <v>H:17:00-19:00(Távolléti oktatás (TÁVOLLÉTI))</v>
      </c>
      <c r="S362" s="31" t="s">
        <v>1369</v>
      </c>
      <c r="T362" s="31" t="s">
        <v>1369</v>
      </c>
      <c r="U362" s="31"/>
      <c r="V362" s="33"/>
      <c r="W362" s="36" t="s">
        <v>952</v>
      </c>
      <c r="X362" s="250" t="s">
        <v>950</v>
      </c>
      <c r="Y362" s="31"/>
      <c r="BW362"/>
    </row>
    <row r="363" spans="1:75" ht="30" customHeight="1" x14ac:dyDescent="0.25">
      <c r="A363" s="29" t="s">
        <v>150</v>
      </c>
      <c r="B363" s="27">
        <v>363</v>
      </c>
      <c r="C363" s="29" t="str">
        <f>VLOOKUP(Táblázat1[[#This Row],[ORR_ssz]],hirdetett_K_ORR[#All],7,0)</f>
        <v>KM1:BM</v>
      </c>
      <c r="D363" s="29" t="str">
        <f>VLOOKUP(Táblázat1[[#This Row],[ORR_ssz]],hirdetett_K_ORR[#All],4,0)</f>
        <v>sz</v>
      </c>
      <c r="E363" s="31" t="s">
        <v>801</v>
      </c>
      <c r="F363" s="31"/>
      <c r="G363" s="31" t="s">
        <v>23</v>
      </c>
      <c r="H363" s="31" t="s">
        <v>156</v>
      </c>
      <c r="I363" s="32" t="s">
        <v>31</v>
      </c>
      <c r="J363" s="31" t="s">
        <v>155</v>
      </c>
      <c r="K363" s="31"/>
      <c r="L363" s="31"/>
      <c r="M363" s="31"/>
      <c r="N363" s="31" t="s">
        <v>268</v>
      </c>
      <c r="O363" s="31"/>
      <c r="P363" s="31" t="s">
        <v>1352</v>
      </c>
      <c r="Q363" s="31" t="s">
        <v>359</v>
      </c>
      <c r="R363" s="31" t="str">
        <f>VLOOKUP(Táblázat1[[#This Row],[ORR_ssz]],hirdetett_K_ORR[#All],6,0)</f>
        <v>K:09:00-12:00(Távolléti oktatás (TÁVOLLÉTI))</v>
      </c>
      <c r="S363" s="31" t="s">
        <v>1346</v>
      </c>
      <c r="T363" s="31" t="s">
        <v>1346</v>
      </c>
      <c r="U363" s="31"/>
      <c r="V363" s="33"/>
      <c r="W363" s="36" t="s">
        <v>952</v>
      </c>
      <c r="X363" s="31" t="s">
        <v>950</v>
      </c>
      <c r="Y363" s="31"/>
      <c r="BW363"/>
    </row>
    <row r="364" spans="1:75" ht="30" customHeight="1" x14ac:dyDescent="0.25">
      <c r="A364" s="29" t="s">
        <v>150</v>
      </c>
      <c r="B364" s="27">
        <v>364</v>
      </c>
      <c r="C364" s="29" t="str">
        <f>VLOOKUP(Táblázat1[[#This Row],[ORR_ssz]],hirdetett_K_ORR[#All],7,0)</f>
        <v>KM1:BESZ</v>
      </c>
      <c r="D364" s="29" t="str">
        <f>VLOOKUP(Táblázat1[[#This Row],[ORR_ssz]],hirdetett_K_ORR[#All],4,0)</f>
        <v>e</v>
      </c>
      <c r="E364" s="31" t="s">
        <v>802</v>
      </c>
      <c r="F364" s="31"/>
      <c r="G364" s="31" t="s">
        <v>15</v>
      </c>
      <c r="H364" s="31" t="s">
        <v>156</v>
      </c>
      <c r="I364" s="32" t="s">
        <v>586</v>
      </c>
      <c r="J364" s="31" t="s">
        <v>155</v>
      </c>
      <c r="K364" s="31"/>
      <c r="L364" s="31"/>
      <c r="M364" s="31"/>
      <c r="N364" s="31" t="s">
        <v>274</v>
      </c>
      <c r="O364" s="31"/>
      <c r="P364" s="31" t="s">
        <v>1355</v>
      </c>
      <c r="Q364" s="31" t="s">
        <v>388</v>
      </c>
      <c r="R364" s="31" t="str">
        <f>VLOOKUP(Táblázat1[[#This Row],[ORR_ssz]],hirdetett_K_ORR[#All],6,0)</f>
        <v>SZE:09:00-12:00(Távolléti oktatás (TÁVOLLÉTI))</v>
      </c>
      <c r="S364" s="31" t="s">
        <v>1356</v>
      </c>
      <c r="T364" s="31" t="s">
        <v>1357</v>
      </c>
      <c r="U364" s="31"/>
      <c r="V364" s="33"/>
      <c r="W364" s="36" t="s">
        <v>952</v>
      </c>
      <c r="X364" s="250" t="s">
        <v>950</v>
      </c>
      <c r="Y364" s="31"/>
      <c r="BW364"/>
    </row>
    <row r="365" spans="1:75" ht="30" customHeight="1" x14ac:dyDescent="0.25">
      <c r="A365" s="29" t="s">
        <v>150</v>
      </c>
      <c r="B365" s="27">
        <v>365</v>
      </c>
      <c r="C365" s="29" t="str">
        <f>VLOOKUP(Táblázat1[[#This Row],[ORR_ssz]],hirdetett_K_ORR[#All],7,0)</f>
        <v>KM1:BJSZ</v>
      </c>
      <c r="D365" s="29" t="str">
        <f>VLOOKUP(Táblázat1[[#This Row],[ORR_ssz]],hirdetett_K_ORR[#All],4,0)</f>
        <v>e</v>
      </c>
      <c r="E365" s="31" t="s">
        <v>795</v>
      </c>
      <c r="F365" s="31"/>
      <c r="G365" s="31" t="s">
        <v>15</v>
      </c>
      <c r="H365" s="31" t="s">
        <v>156</v>
      </c>
      <c r="I365" s="32" t="s">
        <v>586</v>
      </c>
      <c r="J365" s="31" t="s">
        <v>155</v>
      </c>
      <c r="K365" s="31"/>
      <c r="L365" s="31"/>
      <c r="M365" s="31"/>
      <c r="N365" s="31" t="s">
        <v>279</v>
      </c>
      <c r="O365" s="31" t="s">
        <v>313</v>
      </c>
      <c r="P365" s="31"/>
      <c r="Q365" s="31" t="s">
        <v>365</v>
      </c>
      <c r="R365" s="31" t="str">
        <f>VLOOKUP(Táblázat1[[#This Row],[ORR_ssz]],hirdetett_K_ORR[#All],6,0)</f>
        <v>CS:14:00-16:00(Távolléti oktatás (TÁVOLLÉTI))</v>
      </c>
      <c r="S365" s="31" t="s">
        <v>1197</v>
      </c>
      <c r="T365" s="31" t="s">
        <v>1363</v>
      </c>
      <c r="U365" s="31"/>
      <c r="V365" s="33"/>
      <c r="W365" s="36" t="s">
        <v>952</v>
      </c>
      <c r="X365" s="250" t="s">
        <v>950</v>
      </c>
      <c r="Y365" s="31"/>
      <c r="BW365"/>
    </row>
    <row r="366" spans="1:75" ht="30" customHeight="1" x14ac:dyDescent="0.25">
      <c r="A366" s="29" t="s">
        <v>150</v>
      </c>
      <c r="B366" s="27">
        <v>366</v>
      </c>
      <c r="C366" s="29" t="str">
        <f>VLOOKUP(Táblázat1[[#This Row],[ORR_ssz]],hirdetett_K_ORR[#All],7,0)</f>
        <v>J3:XD(AE):BMOD:09</v>
      </c>
      <c r="D366" s="29" t="str">
        <f>VLOOKUP(Táblázat1[[#This Row],[ORR_ssz]],hirdetett_K_ORR[#All],4,0)</f>
        <v>e</v>
      </c>
      <c r="E366" s="31" t="s">
        <v>803</v>
      </c>
      <c r="F366" s="31"/>
      <c r="G366" s="31" t="s">
        <v>30</v>
      </c>
      <c r="H366" s="31" t="s">
        <v>13</v>
      </c>
      <c r="I366" s="32" t="s">
        <v>119</v>
      </c>
      <c r="J366" s="31" t="s">
        <v>22</v>
      </c>
      <c r="K366" s="31" t="s">
        <v>804</v>
      </c>
      <c r="L366" s="31" t="s">
        <v>229</v>
      </c>
      <c r="M366" s="31"/>
      <c r="N366" s="31" t="s">
        <v>279</v>
      </c>
      <c r="O366" s="31" t="s">
        <v>313</v>
      </c>
      <c r="P366" s="31"/>
      <c r="Q366" s="31" t="s">
        <v>369</v>
      </c>
      <c r="R366" s="31" t="str">
        <f>VLOOKUP(Táblázat1[[#This Row],[ORR_ssz]],hirdetett_K_ORR[#All],6,0)</f>
        <v>CS:14:00-16:00(Távolléti oktatás (TÁVOLLÉTI))</v>
      </c>
      <c r="S366" s="31" t="s">
        <v>1337</v>
      </c>
      <c r="T366" s="31" t="s">
        <v>1338</v>
      </c>
      <c r="U366" s="31"/>
      <c r="V366" s="33"/>
      <c r="W366" s="36" t="s">
        <v>952</v>
      </c>
      <c r="X366" s="250" t="s">
        <v>950</v>
      </c>
      <c r="Y366" s="31"/>
      <c r="BW366"/>
    </row>
    <row r="367" spans="1:75" ht="30" customHeight="1" x14ac:dyDescent="0.25">
      <c r="A367" s="29" t="s">
        <v>150</v>
      </c>
      <c r="B367" s="27">
        <v>367</v>
      </c>
      <c r="C367" s="29" t="str">
        <f>VLOOKUP(Táblázat1[[#This Row],[ORR_ssz]],hirdetett_K_ORR[#All],7,0)</f>
        <v>KM1:ZVE(2):BJ</v>
      </c>
      <c r="D367" s="29" t="str">
        <f>VLOOKUP(Táblázat1[[#This Row],[ORR_ssz]],hirdetett_K_ORR[#All],4,0)</f>
        <v>e</v>
      </c>
      <c r="E367" s="31" t="s">
        <v>805</v>
      </c>
      <c r="F367" s="31"/>
      <c r="G367" s="31" t="s">
        <v>25</v>
      </c>
      <c r="H367" s="31" t="s">
        <v>156</v>
      </c>
      <c r="I367" s="32" t="s">
        <v>31</v>
      </c>
      <c r="J367" s="31"/>
      <c r="K367" s="31"/>
      <c r="L367" s="31"/>
      <c r="M367" s="31"/>
      <c r="N367" s="31"/>
      <c r="O367" s="31"/>
      <c r="P367" s="31" t="s">
        <v>1361</v>
      </c>
      <c r="Q367" s="31"/>
      <c r="R367" s="31">
        <f>VLOOKUP(Táblázat1[[#This Row],[ORR_ssz]],hirdetett_K_ORR[#All],6,0)</f>
        <v>0</v>
      </c>
      <c r="S367" s="31" t="s">
        <v>1339</v>
      </c>
      <c r="T367" s="31"/>
      <c r="U367" s="31"/>
      <c r="V367" s="33"/>
      <c r="W367" s="36" t="s">
        <v>952</v>
      </c>
      <c r="X367" s="31" t="s">
        <v>952</v>
      </c>
      <c r="Y367" s="31"/>
      <c r="BW367"/>
    </row>
    <row r="368" spans="1:75" ht="30" customHeight="1" x14ac:dyDescent="0.25">
      <c r="A368" s="29" t="s">
        <v>150</v>
      </c>
      <c r="B368" s="27">
        <v>368</v>
      </c>
      <c r="C368" s="29" t="str">
        <f>VLOOKUP(Táblázat1[[#This Row],[ORR_ssz]],hirdetett_K_ORR[#All],7,0)</f>
        <v>J4:xFAK(2kr):P08</v>
      </c>
      <c r="D368" s="29" t="str">
        <f>VLOOKUP(Táblázat1[[#This Row],[ORR_ssz]],hirdetett_K_ORR[#All],4,0)</f>
        <v>f</v>
      </c>
      <c r="E368" s="31" t="s">
        <v>1375</v>
      </c>
      <c r="F368" s="31"/>
      <c r="G368" s="31" t="s">
        <v>20</v>
      </c>
      <c r="H368" s="31" t="s">
        <v>22</v>
      </c>
      <c r="I368" s="32"/>
      <c r="J368" s="31"/>
      <c r="K368" s="31"/>
      <c r="L368" s="31" t="s">
        <v>1376</v>
      </c>
      <c r="M368" s="31"/>
      <c r="N368" s="31" t="s">
        <v>260</v>
      </c>
      <c r="O368" s="31" t="s">
        <v>342</v>
      </c>
      <c r="P368" s="31"/>
      <c r="Q368" s="31" t="s">
        <v>416</v>
      </c>
      <c r="R368" s="31" t="str">
        <f>VLOOKUP(Táblázat1[[#This Row],[ORR_ssz]],hirdetett_K_ORR[#All],6,0)</f>
        <v>H:18:00-20:00(Távolléti oktatás (TÁVOLLÉTI))</v>
      </c>
      <c r="S368" s="31" t="s">
        <v>1346</v>
      </c>
      <c r="T368" s="31" t="s">
        <v>1377</v>
      </c>
      <c r="U368" s="31" t="s">
        <v>264</v>
      </c>
      <c r="V368" s="33"/>
      <c r="W368" s="36" t="s">
        <v>952</v>
      </c>
      <c r="X368" s="72" t="s">
        <v>950</v>
      </c>
      <c r="Y368" s="31"/>
      <c r="BW368"/>
    </row>
    <row r="369" spans="1:75" ht="30" customHeight="1" x14ac:dyDescent="0.25">
      <c r="A369" s="29" t="s">
        <v>150</v>
      </c>
      <c r="B369" s="27">
        <v>369</v>
      </c>
      <c r="C369" s="29" t="str">
        <f>VLOOKUP(Táblázat1[[#This Row],[ORR_ssz]],hirdetett_K_ORR[#All],7,0)</f>
        <v>KM1:EKB</v>
      </c>
      <c r="D369" s="29" t="str">
        <f>VLOOKUP(Táblázat1[[#This Row],[ORR_ssz]],hirdetett_K_ORR[#All],4,0)</f>
        <v>sz</v>
      </c>
      <c r="E369" s="31" t="s">
        <v>793</v>
      </c>
      <c r="F369" s="31"/>
      <c r="G369" s="31" t="s">
        <v>23</v>
      </c>
      <c r="H369" s="31" t="s">
        <v>156</v>
      </c>
      <c r="I369" s="32" t="s">
        <v>31</v>
      </c>
      <c r="J369" s="31"/>
      <c r="K369" s="31"/>
      <c r="L369" s="31"/>
      <c r="M369" s="31" t="s">
        <v>259</v>
      </c>
      <c r="N369" s="31" t="s">
        <v>279</v>
      </c>
      <c r="O369" s="31"/>
      <c r="P369" s="31" t="s">
        <v>1362</v>
      </c>
      <c r="Q369" s="31"/>
      <c r="R369" s="31" t="str">
        <f>VLOOKUP(Táblázat1[[#This Row],[ORR_ssz]],hirdetett_K_ORR[#All],6,0)</f>
        <v>+CS:08:00-12:00(Távolléti oktatás (TÁVOLLÉTI))</v>
      </c>
      <c r="S369" s="31" t="s">
        <v>1342</v>
      </c>
      <c r="T369" s="31" t="s">
        <v>1342</v>
      </c>
      <c r="U369" s="31"/>
      <c r="V369" s="33"/>
      <c r="W369" s="36" t="s">
        <v>952</v>
      </c>
      <c r="X369" s="31" t="s">
        <v>952</v>
      </c>
      <c r="Y369" s="31"/>
      <c r="BW369"/>
    </row>
    <row r="370" spans="1:75" ht="30" customHeight="1" x14ac:dyDescent="0.25">
      <c r="A370" s="29" t="s">
        <v>150</v>
      </c>
      <c r="B370" s="27">
        <v>370</v>
      </c>
      <c r="C370" s="29" t="str">
        <f>VLOOKUP(Táblázat1[[#This Row],[ORR_ssz]],hirdetett_K_ORR[#All],7,0)</f>
        <v>KM1:xALT:xKM0:FB</v>
      </c>
      <c r="D370" s="29" t="str">
        <f>VLOOKUP(Táblázat1[[#This Row],[ORR_ssz]],hirdetett_K_ORR[#All],4,0)</f>
        <v>e</v>
      </c>
      <c r="E370" s="31" t="s">
        <v>806</v>
      </c>
      <c r="F370" s="31"/>
      <c r="G370" s="31" t="s">
        <v>2</v>
      </c>
      <c r="H370" s="31" t="s">
        <v>156</v>
      </c>
      <c r="I370" s="32" t="s">
        <v>31</v>
      </c>
      <c r="J370" s="31" t="s">
        <v>155</v>
      </c>
      <c r="K370" s="31"/>
      <c r="L370" s="31">
        <v>30</v>
      </c>
      <c r="M370" s="31"/>
      <c r="N370" s="31" t="s">
        <v>274</v>
      </c>
      <c r="O370" s="31" t="s">
        <v>300</v>
      </c>
      <c r="P370" s="31"/>
      <c r="Q370" s="31" t="s">
        <v>369</v>
      </c>
      <c r="R370" s="31" t="str">
        <f>VLOOKUP(Táblázat1[[#This Row],[ORR_ssz]],hirdetett_K_ORR[#All],6,0)</f>
        <v>SZE:12:00-14:00(Távolléti oktatás (TÁVOLLÉTI))</v>
      </c>
      <c r="S370" s="31" t="s">
        <v>1339</v>
      </c>
      <c r="T370" s="31" t="s">
        <v>1365</v>
      </c>
      <c r="U370" s="31"/>
      <c r="V370" s="33"/>
      <c r="W370" s="36" t="s">
        <v>952</v>
      </c>
      <c r="X370" s="250" t="s">
        <v>950</v>
      </c>
      <c r="Y370" s="31"/>
      <c r="BW370"/>
    </row>
    <row r="371" spans="1:75" ht="30" customHeight="1" x14ac:dyDescent="0.25">
      <c r="A371" s="29" t="s">
        <v>150</v>
      </c>
      <c r="B371" s="27">
        <v>371</v>
      </c>
      <c r="C371" s="29" t="str">
        <f>VLOOKUP(Táblázat1[[#This Row],[ORR_ssz]],hirdetett_K_ORR[#All],7,0)</f>
        <v>KM1:xFAK:KM0:GKSZ</v>
      </c>
      <c r="D371" s="29" t="str">
        <f>VLOOKUP(Táblázat1[[#This Row],[ORR_ssz]],hirdetett_K_ORR[#All],4,0)</f>
        <v>f</v>
      </c>
      <c r="E371" s="31" t="s">
        <v>828</v>
      </c>
      <c r="F371" s="31"/>
      <c r="G371" s="31" t="s">
        <v>20</v>
      </c>
      <c r="H371" s="31" t="s">
        <v>156</v>
      </c>
      <c r="I371" s="32"/>
      <c r="J371" s="31" t="s">
        <v>155</v>
      </c>
      <c r="K371" s="31"/>
      <c r="L371" s="31">
        <v>30</v>
      </c>
      <c r="M371" s="31"/>
      <c r="N371" s="31" t="s">
        <v>279</v>
      </c>
      <c r="O371" s="31" t="s">
        <v>329</v>
      </c>
      <c r="P371" s="31"/>
      <c r="Q371" s="31" t="s">
        <v>357</v>
      </c>
      <c r="R371" s="31" t="str">
        <f>VLOOKUP(Táblázat1[[#This Row],[ORR_ssz]],hirdetett_K_ORR[#All],6,0)</f>
        <v>CS:16:00-18:00(Távolléti oktatás (TÁVOLLÉTI))</v>
      </c>
      <c r="S371" s="31" t="s">
        <v>1346</v>
      </c>
      <c r="T371" s="31" t="s">
        <v>1368</v>
      </c>
      <c r="U371" s="31"/>
      <c r="V371" s="33"/>
      <c r="W371" s="36" t="s">
        <v>952</v>
      </c>
      <c r="X371" s="250" t="s">
        <v>950</v>
      </c>
      <c r="Y371" s="31"/>
      <c r="BW371"/>
    </row>
    <row r="372" spans="1:75" ht="30" customHeight="1" x14ac:dyDescent="0.25">
      <c r="A372" s="29" t="s">
        <v>150</v>
      </c>
      <c r="B372" s="27">
        <v>372</v>
      </c>
      <c r="C372" s="29" t="str">
        <f>VLOOKUP(Táblázat1[[#This Row],[ORR_ssz]],hirdetett_K_ORR[#All],7,0)</f>
        <v>KM1:GYV</v>
      </c>
      <c r="D372" s="29" t="str">
        <f>VLOOKUP(Táblázat1[[#This Row],[ORR_ssz]],hirdetett_K_ORR[#All],4,0)</f>
        <v>e</v>
      </c>
      <c r="E372" s="31" t="s">
        <v>807</v>
      </c>
      <c r="F372" s="31"/>
      <c r="G372" s="31" t="s">
        <v>15</v>
      </c>
      <c r="H372" s="31" t="s">
        <v>156</v>
      </c>
      <c r="I372" s="32" t="s">
        <v>31</v>
      </c>
      <c r="J372" s="31" t="s">
        <v>155</v>
      </c>
      <c r="K372" s="31"/>
      <c r="L372" s="31"/>
      <c r="M372" s="31" t="s">
        <v>259</v>
      </c>
      <c r="N372" s="31" t="s">
        <v>260</v>
      </c>
      <c r="O372" s="31"/>
      <c r="P372" s="31" t="s">
        <v>1348</v>
      </c>
      <c r="Q372" s="31" t="s">
        <v>946</v>
      </c>
      <c r="R372" s="31" t="str">
        <f>VLOOKUP(Táblázat1[[#This Row],[ORR_ssz]],hirdetett_K_ORR[#All],6,0)</f>
        <v>+H:10:00-14:00(Távolléti oktatás (TÁVOLLÉTI))</v>
      </c>
      <c r="S372" s="31" t="s">
        <v>1349</v>
      </c>
      <c r="T372" s="31" t="s">
        <v>1349</v>
      </c>
      <c r="U372" s="31"/>
      <c r="V372" s="33"/>
      <c r="W372" s="36" t="s">
        <v>952</v>
      </c>
      <c r="X372" s="250" t="s">
        <v>950</v>
      </c>
      <c r="Y372" s="31"/>
      <c r="BW372"/>
    </row>
    <row r="373" spans="1:75" ht="30" customHeight="1" x14ac:dyDescent="0.25">
      <c r="A373" s="29" t="s">
        <v>150</v>
      </c>
      <c r="B373" s="27">
        <v>373</v>
      </c>
      <c r="C373" s="29" t="str">
        <f>VLOOKUP(Táblázat1[[#This Row],[ORR_ssz]],hirdetett_K_ORR[#All],7,0)</f>
        <v>KM1:xFAK:O01</v>
      </c>
      <c r="D373" s="29" t="str">
        <f>VLOOKUP(Táblázat1[[#This Row],[ORR_ssz]],hirdetett_K_ORR[#All],4,0)</f>
        <v>f</v>
      </c>
      <c r="E373" s="31" t="s">
        <v>826</v>
      </c>
      <c r="F373" s="31" t="s">
        <v>1370</v>
      </c>
      <c r="G373" s="31" t="s">
        <v>20</v>
      </c>
      <c r="H373" s="31" t="s">
        <v>156</v>
      </c>
      <c r="I373" s="32"/>
      <c r="J373" s="31" t="s">
        <v>22</v>
      </c>
      <c r="K373" s="31"/>
      <c r="L373" s="31">
        <v>25</v>
      </c>
      <c r="M373" s="31"/>
      <c r="N373" s="31" t="s">
        <v>268</v>
      </c>
      <c r="O373" s="31" t="s">
        <v>329</v>
      </c>
      <c r="P373" s="31"/>
      <c r="Q373" s="31"/>
      <c r="R373" s="31" t="str">
        <f>VLOOKUP(Táblázat1[[#This Row],[ORR_ssz]],hirdetett_K_ORR[#All],6,0)</f>
        <v>K:16:00-18:00(Távolléti oktatás (TÁVOLLÉTI))</v>
      </c>
      <c r="S373" s="31" t="s">
        <v>827</v>
      </c>
      <c r="T373" s="31" t="s">
        <v>827</v>
      </c>
      <c r="U373" s="31"/>
      <c r="V373" s="33"/>
      <c r="W373" s="36" t="s">
        <v>952</v>
      </c>
      <c r="X373" s="31" t="s">
        <v>952</v>
      </c>
      <c r="Y373" s="31"/>
      <c r="BW373"/>
    </row>
    <row r="374" spans="1:75" ht="30" customHeight="1" x14ac:dyDescent="0.25">
      <c r="A374" s="29" t="s">
        <v>150</v>
      </c>
      <c r="B374" s="27">
        <v>374</v>
      </c>
      <c r="C374" s="29" t="str">
        <f>VLOOKUP(Táblázat1[[#This Row],[ORR_ssz]],hirdetett_K_ORR[#All],7,0)</f>
        <v>KM1:HISZ</v>
      </c>
      <c r="D374" s="29" t="str">
        <f>VLOOKUP(Táblázat1[[#This Row],[ORR_ssz]],hirdetett_K_ORR[#All],4,0)</f>
        <v>sz</v>
      </c>
      <c r="E374" s="31" t="s">
        <v>808</v>
      </c>
      <c r="F374" s="31"/>
      <c r="G374" s="31" t="s">
        <v>23</v>
      </c>
      <c r="H374" s="31" t="s">
        <v>156</v>
      </c>
      <c r="I374" s="32" t="s">
        <v>586</v>
      </c>
      <c r="J374" s="31" t="s">
        <v>155</v>
      </c>
      <c r="K374" s="31"/>
      <c r="L374" s="31"/>
      <c r="M374" s="31"/>
      <c r="N374" s="31" t="s">
        <v>279</v>
      </c>
      <c r="O374" s="31"/>
      <c r="P374" s="31" t="s">
        <v>1341</v>
      </c>
      <c r="Q374" s="31" t="s">
        <v>946</v>
      </c>
      <c r="R374" s="31">
        <f>VLOOKUP(Táblázat1[[#This Row],[ORR_ssz]],hirdetett_K_ORR[#All],6,0)</f>
        <v>0</v>
      </c>
      <c r="S374" s="31" t="s">
        <v>1342</v>
      </c>
      <c r="T374" s="31" t="s">
        <v>1343</v>
      </c>
      <c r="U374" s="31"/>
      <c r="V374" s="33" t="s">
        <v>1344</v>
      </c>
      <c r="W374" s="36" t="s">
        <v>952</v>
      </c>
      <c r="X374" s="31" t="s">
        <v>950</v>
      </c>
      <c r="Y374" s="31"/>
      <c r="BW374"/>
    </row>
    <row r="375" spans="1:75" ht="30" customHeight="1" x14ac:dyDescent="0.25">
      <c r="A375" s="29" t="s">
        <v>150</v>
      </c>
      <c r="B375" s="27">
        <v>375</v>
      </c>
      <c r="C375" s="29" t="str">
        <f>VLOOKUP(Táblázat1[[#This Row],[ORR_ssz]],hirdetett_K_ORR[#All],7,0)</f>
        <v>J4:xFAK(2kr):K30</v>
      </c>
      <c r="D375" s="29" t="str">
        <f>VLOOKUP(Táblázat1[[#This Row],[ORR_ssz]],hirdetett_K_ORR[#All],4,0)</f>
        <v>f</v>
      </c>
      <c r="E375" s="31" t="s">
        <v>825</v>
      </c>
      <c r="F375" s="31"/>
      <c r="G375" s="31" t="s">
        <v>20</v>
      </c>
      <c r="H375" s="31" t="s">
        <v>22</v>
      </c>
      <c r="I375" s="32"/>
      <c r="J375" s="31" t="s">
        <v>13</v>
      </c>
      <c r="K375" s="31"/>
      <c r="L375" s="31">
        <v>20</v>
      </c>
      <c r="M375" s="31"/>
      <c r="N375" s="31" t="s">
        <v>279</v>
      </c>
      <c r="O375" s="31" t="s">
        <v>313</v>
      </c>
      <c r="P375" s="31"/>
      <c r="Q375" s="31"/>
      <c r="R375" s="31" t="str">
        <f>VLOOKUP(Táblázat1[[#This Row],[ORR_ssz]],hirdetett_K_ORR[#All],6,0)</f>
        <v>CS:14:00-16:00(Távolléti oktatás (TÁVOLLÉTI))</v>
      </c>
      <c r="S375" s="31" t="s">
        <v>1378</v>
      </c>
      <c r="T375" s="31" t="s">
        <v>1378</v>
      </c>
      <c r="U375" s="31"/>
      <c r="V375" s="33" t="s">
        <v>1379</v>
      </c>
      <c r="W375" s="36" t="s">
        <v>952</v>
      </c>
      <c r="X375" s="31" t="s">
        <v>952</v>
      </c>
      <c r="Y375" s="31"/>
      <c r="BW375"/>
    </row>
    <row r="376" spans="1:75" ht="30" customHeight="1" x14ac:dyDescent="0.25">
      <c r="A376" s="29" t="s">
        <v>150</v>
      </c>
      <c r="B376" s="27">
        <v>376</v>
      </c>
      <c r="C376" s="29" t="str">
        <f>VLOOKUP(Táblázat1[[#This Row],[ORR_ssz]],hirdetett_K_ORR[#All],7,0)</f>
        <v>KM1:KSZA</v>
      </c>
      <c r="D376" s="29" t="str">
        <f>VLOOKUP(Táblázat1[[#This Row],[ORR_ssz]],hirdetett_K_ORR[#All],4,0)</f>
        <v>e</v>
      </c>
      <c r="E376" s="31" t="s">
        <v>809</v>
      </c>
      <c r="F376" s="31"/>
      <c r="G376" s="31" t="s">
        <v>15</v>
      </c>
      <c r="H376" s="31" t="s">
        <v>156</v>
      </c>
      <c r="I376" s="32" t="s">
        <v>586</v>
      </c>
      <c r="J376" s="31" t="s">
        <v>155</v>
      </c>
      <c r="K376" s="31"/>
      <c r="L376" s="31"/>
      <c r="M376" s="31"/>
      <c r="N376" s="208"/>
      <c r="O376" s="208"/>
      <c r="P376" s="208"/>
      <c r="Q376" s="31" t="s">
        <v>318</v>
      </c>
      <c r="R376" s="31">
        <f>VLOOKUP(Táblázat1[[#This Row],[ORR_ssz]],hirdetett_K_ORR[#All],6,0)</f>
        <v>0</v>
      </c>
      <c r="S376" s="73" t="s">
        <v>1353</v>
      </c>
      <c r="T376" s="73" t="s">
        <v>1354</v>
      </c>
      <c r="U376" s="73"/>
      <c r="V376" s="74"/>
      <c r="W376" s="36" t="s">
        <v>953</v>
      </c>
      <c r="X376" s="34" t="s">
        <v>953</v>
      </c>
      <c r="Y376" s="73" t="s">
        <v>4549</v>
      </c>
      <c r="BW376"/>
    </row>
    <row r="377" spans="1:75" ht="30" customHeight="1" x14ac:dyDescent="0.25">
      <c r="A377" s="29" t="s">
        <v>150</v>
      </c>
      <c r="B377" s="27">
        <v>377</v>
      </c>
      <c r="C377" s="29" t="str">
        <f>VLOOKUP(Táblázat1[[#This Row],[ORR_ssz]],hirdetett_K_ORR[#All],7,0)</f>
        <v>KM1:ZVE(3):KR</v>
      </c>
      <c r="D377" s="29" t="str">
        <f>VLOOKUP(Táblázat1[[#This Row],[ORR_ssz]],hirdetett_K_ORR[#All],4,0)</f>
        <v>e</v>
      </c>
      <c r="E377" s="31" t="s">
        <v>810</v>
      </c>
      <c r="F377" s="31"/>
      <c r="G377" s="31" t="s">
        <v>25</v>
      </c>
      <c r="H377" s="31" t="s">
        <v>156</v>
      </c>
      <c r="I377" s="32" t="s">
        <v>31</v>
      </c>
      <c r="J377" s="31" t="s">
        <v>155</v>
      </c>
      <c r="K377" s="31"/>
      <c r="L377" s="31"/>
      <c r="M377" s="31"/>
      <c r="N377" s="31"/>
      <c r="O377" s="31"/>
      <c r="P377" s="31" t="s">
        <v>1361</v>
      </c>
      <c r="Q377" s="31"/>
      <c r="R377" s="31">
        <f>VLOOKUP(Táblázat1[[#This Row],[ORR_ssz]],hirdetett_K_ORR[#All],6,0)</f>
        <v>0</v>
      </c>
      <c r="S377" s="31" t="s">
        <v>1339</v>
      </c>
      <c r="T377" s="31"/>
      <c r="U377" s="31"/>
      <c r="V377" s="33"/>
      <c r="W377" s="36" t="s">
        <v>952</v>
      </c>
      <c r="X377" s="31" t="s">
        <v>952</v>
      </c>
      <c r="Y377" s="31"/>
      <c r="BW377"/>
    </row>
    <row r="378" spans="1:75" ht="30" customHeight="1" x14ac:dyDescent="0.25">
      <c r="A378" s="29" t="s">
        <v>150</v>
      </c>
      <c r="B378" s="27">
        <v>378</v>
      </c>
      <c r="C378" s="29" t="str">
        <f>VLOOKUP(Táblázat1[[#This Row],[ORR_ssz]],hirdetett_K_ORR[#All],7,0)</f>
        <v>J4:KR (2)</v>
      </c>
      <c r="D378" s="29" t="str">
        <f>VLOOKUP(Táblázat1[[#This Row],[ORR_ssz]],hirdetett_K_ORR[#All],4,0)</f>
        <v>e</v>
      </c>
      <c r="E378" s="31" t="s">
        <v>811</v>
      </c>
      <c r="F378" s="31"/>
      <c r="G378" s="31" t="s">
        <v>15</v>
      </c>
      <c r="H378" s="31" t="s">
        <v>22</v>
      </c>
      <c r="I378" s="32">
        <v>4</v>
      </c>
      <c r="J378" s="31"/>
      <c r="K378" s="31"/>
      <c r="L378" s="31"/>
      <c r="M378" s="31"/>
      <c r="N378" s="31"/>
      <c r="O378" s="31"/>
      <c r="P378" s="31"/>
      <c r="Q378" s="31"/>
      <c r="R378" s="31">
        <f>VLOOKUP(Táblázat1[[#This Row],[ORR_ssz]],hirdetett_K_ORR[#All],6,0)</f>
        <v>0</v>
      </c>
      <c r="S378" s="31" t="s">
        <v>1339</v>
      </c>
      <c r="T378" s="31" t="s">
        <v>1340</v>
      </c>
      <c r="U378" s="31"/>
      <c r="V378" s="33"/>
      <c r="W378" s="36" t="s">
        <v>953</v>
      </c>
      <c r="X378" s="31" t="s">
        <v>953</v>
      </c>
      <c r="Y378" s="31"/>
      <c r="BW378"/>
    </row>
    <row r="379" spans="1:75" ht="30" customHeight="1" x14ac:dyDescent="0.25">
      <c r="A379" s="29" t="s">
        <v>150</v>
      </c>
      <c r="B379" s="27">
        <v>379</v>
      </c>
      <c r="C379" s="29" t="str">
        <f>VLOOKUP(Táblázat1[[#This Row],[ORR_ssz]],hirdetett_K_ORR[#All],7,0)</f>
        <v>KM1:KMK</v>
      </c>
      <c r="D379" s="29" t="str">
        <f>VLOOKUP(Táblázat1[[#This Row],[ORR_ssz]],hirdetett_K_ORR[#All],4,0)</f>
        <v>sz01</v>
      </c>
      <c r="E379" s="31" t="s">
        <v>812</v>
      </c>
      <c r="F379" s="31"/>
      <c r="G379" s="31" t="s">
        <v>23</v>
      </c>
      <c r="H379" s="31" t="s">
        <v>156</v>
      </c>
      <c r="I379" s="32" t="s">
        <v>586</v>
      </c>
      <c r="J379" s="31" t="s">
        <v>155</v>
      </c>
      <c r="K379" s="31"/>
      <c r="L379" s="31"/>
      <c r="M379" s="31"/>
      <c r="N379" s="31" t="s">
        <v>260</v>
      </c>
      <c r="O379" s="31"/>
      <c r="P379" s="31" t="s">
        <v>1350</v>
      </c>
      <c r="Q379" s="31" t="s">
        <v>392</v>
      </c>
      <c r="R379" s="31" t="str">
        <f>VLOOKUP(Táblázat1[[#This Row],[ORR_ssz]],hirdetett_K_ORR[#All],6,0)</f>
        <v>H:16:00-20:00(Távolléti oktatás (TÁVOLLÉTI))</v>
      </c>
      <c r="S379" s="31" t="s">
        <v>1351</v>
      </c>
      <c r="T379" s="31" t="s">
        <v>1351</v>
      </c>
      <c r="U379" s="31"/>
      <c r="V379" s="33"/>
      <c r="W379" s="36" t="s">
        <v>952</v>
      </c>
      <c r="X379" s="31" t="s">
        <v>950</v>
      </c>
      <c r="Y379" s="31"/>
      <c r="BW379"/>
    </row>
    <row r="380" spans="1:75" ht="30" customHeight="1" x14ac:dyDescent="0.25">
      <c r="A380" s="29" t="s">
        <v>150</v>
      </c>
      <c r="B380" s="27">
        <v>380</v>
      </c>
      <c r="C380" s="29" t="str">
        <f>VLOOKUP(Táblázat1[[#This Row],[ORR_ssz]],hirdetett_K_ORR[#All],7,0)</f>
        <v>KM1:KMK</v>
      </c>
      <c r="D380" s="29" t="str">
        <f>VLOOKUP(Táblázat1[[#This Row],[ORR_ssz]],hirdetett_K_ORR[#All],4,0)</f>
        <v>sz02</v>
      </c>
      <c r="E380" s="31" t="s">
        <v>813</v>
      </c>
      <c r="F380" s="31"/>
      <c r="G380" s="31" t="s">
        <v>23</v>
      </c>
      <c r="H380" s="31" t="s">
        <v>156</v>
      </c>
      <c r="I380" s="32" t="s">
        <v>586</v>
      </c>
      <c r="J380" s="31" t="s">
        <v>155</v>
      </c>
      <c r="K380" s="31"/>
      <c r="L380" s="31"/>
      <c r="M380" s="31"/>
      <c r="N380" s="31" t="s">
        <v>268</v>
      </c>
      <c r="O380" s="31"/>
      <c r="P380" s="73" t="s">
        <v>4282</v>
      </c>
      <c r="Q380" s="31" t="s">
        <v>416</v>
      </c>
      <c r="R380" s="31" t="str">
        <f>VLOOKUP(Táblázat1[[#This Row],[ORR_ssz]],hirdetett_K_ORR[#All],6,0)</f>
        <v>K:16:00-20:00(Távolléti oktatás (TÁVOLLÉTI))</v>
      </c>
      <c r="S380" s="31" t="s">
        <v>1351</v>
      </c>
      <c r="T380" s="31" t="s">
        <v>1351</v>
      </c>
      <c r="U380" s="31"/>
      <c r="V380" s="33"/>
      <c r="W380" s="36" t="s">
        <v>952</v>
      </c>
      <c r="X380" s="31" t="s">
        <v>950</v>
      </c>
      <c r="Y380" s="31"/>
      <c r="BW380"/>
    </row>
    <row r="381" spans="1:75" ht="30" customHeight="1" x14ac:dyDescent="0.25">
      <c r="A381" s="29" t="s">
        <v>150</v>
      </c>
      <c r="B381" s="27">
        <v>381</v>
      </c>
      <c r="C381" s="29" t="str">
        <f>VLOOKUP(Táblázat1[[#This Row],[ORR_ssz]],hirdetett_K_ORR[#All],7,0)</f>
        <v>KM1:xFAK:KM0:MIG</v>
      </c>
      <c r="D381" s="29" t="str">
        <f>VLOOKUP(Táblázat1[[#This Row],[ORR_ssz]],hirdetett_K_ORR[#All],4,0)</f>
        <v>f</v>
      </c>
      <c r="E381" s="31" t="s">
        <v>822</v>
      </c>
      <c r="F381" s="31"/>
      <c r="G381" s="31" t="s">
        <v>20</v>
      </c>
      <c r="H381" s="31" t="s">
        <v>156</v>
      </c>
      <c r="I381" s="32"/>
      <c r="J381" s="31" t="s">
        <v>155</v>
      </c>
      <c r="K381" s="31"/>
      <c r="L381" s="31">
        <v>30</v>
      </c>
      <c r="M381" s="31"/>
      <c r="N381" s="31" t="s">
        <v>268</v>
      </c>
      <c r="O381" s="31" t="s">
        <v>269</v>
      </c>
      <c r="P381" s="31"/>
      <c r="Q381" s="31" t="s">
        <v>361</v>
      </c>
      <c r="R381" s="31" t="str">
        <f>VLOOKUP(Táblázat1[[#This Row],[ORR_ssz]],hirdetett_K_ORR[#All],6,0)</f>
        <v>K:08:00-10:00(Távolléti oktatás (TÁVOLLÉTI))</v>
      </c>
      <c r="S381" s="31" t="s">
        <v>823</v>
      </c>
      <c r="T381" s="31" t="s">
        <v>823</v>
      </c>
      <c r="U381" s="31"/>
      <c r="V381" s="33"/>
      <c r="W381" s="36" t="s">
        <v>952</v>
      </c>
      <c r="X381" s="72" t="s">
        <v>950</v>
      </c>
      <c r="Y381" s="31"/>
      <c r="BW381"/>
    </row>
    <row r="382" spans="1:75" ht="30" customHeight="1" x14ac:dyDescent="0.25">
      <c r="A382" s="29" t="s">
        <v>150</v>
      </c>
      <c r="B382" s="27">
        <v>382</v>
      </c>
      <c r="C382" s="29" t="str">
        <f>VLOOKUP(Táblázat1[[#This Row],[ORR_ssz]],hirdetett_K_ORR[#All],7,0)</f>
        <v>J4:xFAK(2kr):N17</v>
      </c>
      <c r="D382" s="29" t="str">
        <f>VLOOKUP(Táblázat1[[#This Row],[ORR_ssz]],hirdetett_K_ORR[#All],4,0)</f>
        <v>f1</v>
      </c>
      <c r="E382" s="31" t="s">
        <v>1371</v>
      </c>
      <c r="F382" s="31"/>
      <c r="G382" s="31" t="s">
        <v>20</v>
      </c>
      <c r="H382" s="31" t="s">
        <v>22</v>
      </c>
      <c r="I382" s="32"/>
      <c r="J382" s="31"/>
      <c r="K382" s="31"/>
      <c r="L382" s="31">
        <v>25</v>
      </c>
      <c r="M382" s="31" t="s">
        <v>267</v>
      </c>
      <c r="N382" s="31" t="s">
        <v>274</v>
      </c>
      <c r="O382" s="31"/>
      <c r="P382" s="31" t="s">
        <v>1372</v>
      </c>
      <c r="Q382" s="31"/>
      <c r="R382" s="31" t="str">
        <f>VLOOKUP(Táblázat1[[#This Row],[ORR_ssz]],hirdetett_K_ORR[#All],6,0)</f>
        <v>-SZE:17:00-18:30(Távolléti oktatás (TÁVOLLÉTI))</v>
      </c>
      <c r="S382" s="31" t="s">
        <v>1346</v>
      </c>
      <c r="T382" s="31" t="s">
        <v>1373</v>
      </c>
      <c r="U382" s="31"/>
      <c r="V382" s="33" t="s">
        <v>1374</v>
      </c>
      <c r="W382" s="36" t="s">
        <v>952</v>
      </c>
      <c r="X382" s="31" t="s">
        <v>952</v>
      </c>
      <c r="Y382" s="31"/>
      <c r="BW382"/>
    </row>
    <row r="383" spans="1:75" ht="30" customHeight="1" x14ac:dyDescent="0.25">
      <c r="A383" s="29" t="s">
        <v>150</v>
      </c>
      <c r="B383" s="27">
        <v>383</v>
      </c>
      <c r="C383" s="29" t="str">
        <f>VLOOKUP(Táblázat1[[#This Row],[ORR_ssz]],hirdetett_K_ORR[#All],7,0)</f>
        <v>J4:xFAK(2kr):N17</v>
      </c>
      <c r="D383" s="29" t="str">
        <f>VLOOKUP(Táblázat1[[#This Row],[ORR_ssz]],hirdetett_K_ORR[#All],4,0)</f>
        <v>f2</v>
      </c>
      <c r="E383" s="31" t="s">
        <v>1371</v>
      </c>
      <c r="F383" s="31"/>
      <c r="G383" s="31" t="s">
        <v>20</v>
      </c>
      <c r="H383" s="31" t="s">
        <v>22</v>
      </c>
      <c r="I383" s="32"/>
      <c r="J383" s="31"/>
      <c r="K383" s="31"/>
      <c r="L383" s="31">
        <v>25</v>
      </c>
      <c r="M383" s="31" t="s">
        <v>259</v>
      </c>
      <c r="N383" s="31" t="s">
        <v>274</v>
      </c>
      <c r="O383" s="31"/>
      <c r="P383" s="31" t="s">
        <v>1372</v>
      </c>
      <c r="Q383" s="31"/>
      <c r="R383" s="31" t="str">
        <f>VLOOKUP(Táblázat1[[#This Row],[ORR_ssz]],hirdetett_K_ORR[#All],6,0)</f>
        <v>+SZE:17:00-18:30(Távolléti oktatás (TÁVOLLÉTI))</v>
      </c>
      <c r="S383" s="31" t="s">
        <v>1346</v>
      </c>
      <c r="T383" s="31" t="s">
        <v>1373</v>
      </c>
      <c r="U383" s="31"/>
      <c r="V383" s="33" t="s">
        <v>1374</v>
      </c>
      <c r="W383" s="36" t="s">
        <v>952</v>
      </c>
      <c r="X383" s="31" t="s">
        <v>952</v>
      </c>
      <c r="Y383" s="31"/>
      <c r="BW383"/>
    </row>
    <row r="384" spans="1:75" ht="30" customHeight="1" x14ac:dyDescent="0.25">
      <c r="A384" s="29" t="s">
        <v>150</v>
      </c>
      <c r="B384" s="27">
        <v>384</v>
      </c>
      <c r="C384" s="29" t="str">
        <f>VLOOKUP(Táblázat1[[#This Row],[ORR_ssz]],hirdetett_K_ORR[#All],7,0)</f>
        <v>J3:XD(AE):BMOD:06</v>
      </c>
      <c r="D384" s="29" t="str">
        <f>VLOOKUP(Táblázat1[[#This Row],[ORR_ssz]],hirdetett_K_ORR[#All],4,0)</f>
        <v>e</v>
      </c>
      <c r="E384" s="31" t="s">
        <v>814</v>
      </c>
      <c r="F384" s="31"/>
      <c r="G384" s="31" t="s">
        <v>30</v>
      </c>
      <c r="H384" s="31" t="s">
        <v>13</v>
      </c>
      <c r="I384" s="32" t="s">
        <v>33</v>
      </c>
      <c r="J384" s="31" t="s">
        <v>22</v>
      </c>
      <c r="K384" s="31" t="s">
        <v>815</v>
      </c>
      <c r="L384" s="31" t="s">
        <v>229</v>
      </c>
      <c r="M384" s="31"/>
      <c r="N384" s="31" t="s">
        <v>268</v>
      </c>
      <c r="O384" s="31" t="s">
        <v>313</v>
      </c>
      <c r="P384" s="31"/>
      <c r="Q384" s="31" t="s">
        <v>365</v>
      </c>
      <c r="R384" s="31" t="str">
        <f>VLOOKUP(Táblázat1[[#This Row],[ORR_ssz]],hirdetett_K_ORR[#All],6,0)</f>
        <v>K:14:00-16:00(Távolléti oktatás (TÁVOLLÉTI))</v>
      </c>
      <c r="S384" s="31" t="s">
        <v>1337</v>
      </c>
      <c r="T384" s="73" t="s">
        <v>4280</v>
      </c>
      <c r="U384" s="31"/>
      <c r="V384" s="33"/>
      <c r="W384" s="36" t="s">
        <v>952</v>
      </c>
      <c r="X384" s="72" t="s">
        <v>950</v>
      </c>
      <c r="Y384" s="31"/>
      <c r="BW384"/>
    </row>
    <row r="385" spans="1:75" ht="30" customHeight="1" x14ac:dyDescent="0.25">
      <c r="A385" s="29" t="s">
        <v>150</v>
      </c>
      <c r="B385" s="27">
        <v>385</v>
      </c>
      <c r="C385" s="29" t="str">
        <f>VLOOKUP(Táblázat1[[#This Row],[ORR_ssz]],hirdetett_K_ORR[#All],7,0)</f>
        <v>KM1:RA</v>
      </c>
      <c r="D385" s="29" t="str">
        <f>VLOOKUP(Táblázat1[[#This Row],[ORR_ssz]],hirdetett_K_ORR[#All],4,0)</f>
        <v>e</v>
      </c>
      <c r="E385" s="31" t="s">
        <v>816</v>
      </c>
      <c r="F385" s="31"/>
      <c r="G385" s="31" t="s">
        <v>15</v>
      </c>
      <c r="H385" s="31" t="s">
        <v>156</v>
      </c>
      <c r="I385" s="32" t="s">
        <v>586</v>
      </c>
      <c r="J385" s="31" t="s">
        <v>155</v>
      </c>
      <c r="K385" s="31"/>
      <c r="L385" s="31"/>
      <c r="M385" s="31"/>
      <c r="N385" s="31" t="s">
        <v>274</v>
      </c>
      <c r="O385" s="31"/>
      <c r="P385" s="31" t="s">
        <v>1358</v>
      </c>
      <c r="Q385" s="31" t="s">
        <v>379</v>
      </c>
      <c r="R385" s="31" t="str">
        <f>VLOOKUP(Táblázat1[[#This Row],[ORR_ssz]],hirdetett_K_ORR[#All],6,0)</f>
        <v>SZE:12:00-13:30(Távolléti oktatás (TÁVOLLÉTI))</v>
      </c>
      <c r="S385" s="31" t="s">
        <v>1359</v>
      </c>
      <c r="T385" s="31" t="s">
        <v>1360</v>
      </c>
      <c r="U385" s="31"/>
      <c r="V385" s="33"/>
      <c r="W385" s="36" t="s">
        <v>952</v>
      </c>
      <c r="X385" s="72" t="s">
        <v>950</v>
      </c>
      <c r="Y385" s="31"/>
      <c r="BW385"/>
    </row>
    <row r="386" spans="1:75" ht="30" customHeight="1" x14ac:dyDescent="0.25">
      <c r="A386" s="29" t="s">
        <v>150</v>
      </c>
      <c r="B386" s="27">
        <v>386</v>
      </c>
      <c r="C386" s="29" t="str">
        <f>VLOOKUP(Táblázat1[[#This Row],[ORR_ssz]],hirdetett_K_ORR[#All],7,0)</f>
        <v>KM0:SZDK(1):3kr</v>
      </c>
      <c r="D386" s="29" t="str">
        <f>VLOOKUP(Táblázat1[[#This Row],[ORR_ssz]],hirdetett_K_ORR[#All],4,0)</f>
        <v>szdk</v>
      </c>
      <c r="E386" s="31" t="s">
        <v>817</v>
      </c>
      <c r="F386" s="31"/>
      <c r="G386" s="31" t="s">
        <v>197</v>
      </c>
      <c r="H386" s="31" t="s">
        <v>155</v>
      </c>
      <c r="I386" s="32"/>
      <c r="J386" s="31"/>
      <c r="K386" s="31"/>
      <c r="L386" s="31"/>
      <c r="M386" s="31"/>
      <c r="N386" s="31"/>
      <c r="O386" s="31"/>
      <c r="P386" s="31"/>
      <c r="Q386" s="31"/>
      <c r="R386" s="31">
        <f>VLOOKUP(Táblázat1[[#This Row],[ORR_ssz]],hirdetett_K_ORR[#All],6,0)</f>
        <v>0</v>
      </c>
      <c r="S386" s="31"/>
      <c r="T386" s="31"/>
      <c r="U386" s="31"/>
      <c r="V386" s="33"/>
      <c r="W386" s="74" t="s">
        <v>953</v>
      </c>
      <c r="X386" s="74" t="s">
        <v>953</v>
      </c>
      <c r="Y386" s="31"/>
      <c r="BW386"/>
    </row>
    <row r="387" spans="1:75" ht="30" customHeight="1" x14ac:dyDescent="0.25">
      <c r="A387" s="30" t="s">
        <v>150</v>
      </c>
      <c r="B387" s="27">
        <v>387</v>
      </c>
      <c r="C387" s="30" t="str">
        <f>VLOOKUP(Táblázat1[[#This Row],[ORR_ssz]],hirdetett_K_ORR[#All],7,0)</f>
        <v>KM0:SZDK(2):12kr</v>
      </c>
      <c r="D387" s="30" t="str">
        <f>VLOOKUP(Táblázat1[[#This Row],[ORR_ssz]],hirdetett_K_ORR[#All],4,0)</f>
        <v>szdk</v>
      </c>
      <c r="E387" s="37" t="s">
        <v>818</v>
      </c>
      <c r="F387" s="37"/>
      <c r="G387" s="37" t="s">
        <v>197</v>
      </c>
      <c r="H387" s="37" t="s">
        <v>155</v>
      </c>
      <c r="I387" s="38" t="s">
        <v>31</v>
      </c>
      <c r="J387" s="37"/>
      <c r="K387" s="37"/>
      <c r="L387" s="37"/>
      <c r="M387" s="37"/>
      <c r="N387" s="37"/>
      <c r="O387" s="37"/>
      <c r="P387" s="37"/>
      <c r="Q387" s="37"/>
      <c r="R387" s="37">
        <f>VLOOKUP(Táblázat1[[#This Row],[ORR_ssz]],hirdetett_K_ORR[#All],6,0)</f>
        <v>0</v>
      </c>
      <c r="S387" s="37"/>
      <c r="T387" s="37"/>
      <c r="U387" s="37"/>
      <c r="V387" s="39"/>
      <c r="W387" s="74" t="s">
        <v>953</v>
      </c>
      <c r="X387" s="74" t="s">
        <v>953</v>
      </c>
      <c r="Y387" s="37"/>
      <c r="BW387"/>
    </row>
    <row r="388" spans="1:75" ht="30" customHeight="1" x14ac:dyDescent="0.25">
      <c r="A388" s="29" t="s">
        <v>150</v>
      </c>
      <c r="B388" s="27">
        <v>388</v>
      </c>
      <c r="C388" s="29" t="str">
        <f>VLOOKUP(Táblázat1[[#This Row],[ORR_ssz]],hirdetett_K_ORR[#All],7,0)</f>
        <v>KM1:SZDK(1)</v>
      </c>
      <c r="D388" s="29" t="str">
        <f>VLOOKUP(Táblázat1[[#This Row],[ORR_ssz]],hirdetett_K_ORR[#All],4,0)</f>
        <v>szdk</v>
      </c>
      <c r="E388" s="31" t="s">
        <v>819</v>
      </c>
      <c r="F388" s="31"/>
      <c r="G388" s="31" t="s">
        <v>16</v>
      </c>
      <c r="H388" s="31" t="s">
        <v>156</v>
      </c>
      <c r="I388" s="32">
        <v>3</v>
      </c>
      <c r="J388" s="31"/>
      <c r="K388" s="31"/>
      <c r="L388" s="31"/>
      <c r="M388" s="31"/>
      <c r="N388" s="31"/>
      <c r="O388" s="31"/>
      <c r="P388" s="31"/>
      <c r="Q388" s="31"/>
      <c r="R388" s="31">
        <f>VLOOKUP(Táblázat1[[#This Row],[ORR_ssz]],hirdetett_K_ORR[#All],6,0)</f>
        <v>0</v>
      </c>
      <c r="S388" s="31"/>
      <c r="T388" s="31"/>
      <c r="U388" s="31"/>
      <c r="V388" s="33"/>
      <c r="W388" s="36" t="s">
        <v>952</v>
      </c>
      <c r="X388" s="31" t="s">
        <v>953</v>
      </c>
      <c r="Y388" s="31"/>
      <c r="BW388"/>
    </row>
    <row r="389" spans="1:75" ht="30" customHeight="1" x14ac:dyDescent="0.25">
      <c r="A389" s="29" t="s">
        <v>150</v>
      </c>
      <c r="B389" s="27">
        <v>389</v>
      </c>
      <c r="C389" s="29" t="str">
        <f>VLOOKUP(Táblázat1[[#This Row],[ORR_ssz]],hirdetett_K_ORR[#All],7,0)</f>
        <v>KM1:SZDK(2)</v>
      </c>
      <c r="D389" s="29" t="str">
        <f>VLOOKUP(Táblázat1[[#This Row],[ORR_ssz]],hirdetett_K_ORR[#All],4,0)</f>
        <v>szdk</v>
      </c>
      <c r="E389" s="31" t="s">
        <v>820</v>
      </c>
      <c r="F389" s="31"/>
      <c r="G389" s="31" t="s">
        <v>16</v>
      </c>
      <c r="H389" s="31" t="s">
        <v>156</v>
      </c>
      <c r="I389" s="32" t="s">
        <v>31</v>
      </c>
      <c r="J389" s="31"/>
      <c r="K389" s="31"/>
      <c r="L389" s="31"/>
      <c r="M389" s="31"/>
      <c r="N389" s="31"/>
      <c r="O389" s="31"/>
      <c r="P389" s="31"/>
      <c r="Q389" s="31"/>
      <c r="R389" s="31">
        <f>VLOOKUP(Táblázat1[[#This Row],[ORR_ssz]],hirdetett_K_ORR[#All],6,0)</f>
        <v>0</v>
      </c>
      <c r="S389" s="31"/>
      <c r="T389" s="31"/>
      <c r="U389" s="31"/>
      <c r="V389" s="33"/>
      <c r="W389" s="36" t="s">
        <v>952</v>
      </c>
      <c r="X389" s="31" t="s">
        <v>953</v>
      </c>
      <c r="Y389" s="31"/>
      <c r="BW389"/>
    </row>
    <row r="390" spans="1:75" ht="30" customHeight="1" x14ac:dyDescent="0.25">
      <c r="A390" s="29" t="s">
        <v>150</v>
      </c>
      <c r="B390" s="27">
        <v>390</v>
      </c>
      <c r="C390" s="29" t="str">
        <f>VLOOKUP(Táblázat1[[#This Row],[ORR_ssz]],hirdetett_K_ORR[#All],7,0)</f>
        <v>KM1:SZKR</v>
      </c>
      <c r="D390" s="29" t="str">
        <f>VLOOKUP(Táblázat1[[#This Row],[ORR_ssz]],hirdetett_K_ORR[#All],4,0)</f>
        <v>e</v>
      </c>
      <c r="E390" s="31" t="s">
        <v>821</v>
      </c>
      <c r="F390" s="31"/>
      <c r="G390" s="31" t="s">
        <v>15</v>
      </c>
      <c r="H390" s="31" t="s">
        <v>156</v>
      </c>
      <c r="I390" s="32" t="s">
        <v>586</v>
      </c>
      <c r="J390" s="31" t="s">
        <v>155</v>
      </c>
      <c r="K390" s="31"/>
      <c r="L390" s="31"/>
      <c r="M390" s="31"/>
      <c r="N390" s="31" t="s">
        <v>260</v>
      </c>
      <c r="O390" s="31"/>
      <c r="P390" s="31" t="s">
        <v>1345</v>
      </c>
      <c r="Q390" s="31" t="s">
        <v>416</v>
      </c>
      <c r="R390" s="31" t="str">
        <f>VLOOKUP(Táblázat1[[#This Row],[ORR_ssz]],hirdetett_K_ORR[#All],6,0)</f>
        <v>H:09:00-12:00(Távolléti oktatás (TÁVOLLÉTI))</v>
      </c>
      <c r="S390" s="31" t="s">
        <v>1346</v>
      </c>
      <c r="T390" s="31" t="s">
        <v>1347</v>
      </c>
      <c r="U390" s="31"/>
      <c r="V390" s="33"/>
      <c r="W390" s="36" t="s">
        <v>952</v>
      </c>
      <c r="X390" s="250" t="s">
        <v>952</v>
      </c>
      <c r="Y390" s="31"/>
      <c r="BW390"/>
    </row>
    <row r="391" spans="1:75" ht="30" customHeight="1" x14ac:dyDescent="0.25">
      <c r="A391" s="29" t="s">
        <v>74</v>
      </c>
      <c r="B391" s="27">
        <v>391</v>
      </c>
      <c r="C391" s="29" t="str">
        <f>VLOOKUP(Táblázat1[[#This Row],[ORR_ssz]],hirdetett_K_ORR[#All],7,0)</f>
        <v>J3:xFAK(2 ó.):A017</v>
      </c>
      <c r="D391" s="29" t="str">
        <f>VLOOKUP(Táblázat1[[#This Row],[ORR_ssz]],hirdetett_K_ORR[#All],4,0)</f>
        <v>f</v>
      </c>
      <c r="E391" s="31" t="s">
        <v>476</v>
      </c>
      <c r="F391" s="31"/>
      <c r="G391" s="31" t="s">
        <v>20</v>
      </c>
      <c r="H391" s="31" t="s">
        <v>13</v>
      </c>
      <c r="I391" s="32"/>
      <c r="J391" s="31" t="s">
        <v>22</v>
      </c>
      <c r="K391" s="31"/>
      <c r="L391" s="31">
        <v>20</v>
      </c>
      <c r="M391" s="31"/>
      <c r="N391" s="31" t="s">
        <v>268</v>
      </c>
      <c r="O391" s="31" t="s">
        <v>342</v>
      </c>
      <c r="P391" s="31"/>
      <c r="Q391" s="31"/>
      <c r="R391" s="31" t="str">
        <f>VLOOKUP(Táblázat1[[#This Row],[ORR_ssz]],hirdetett_K_ORR[#All],6,0)</f>
        <v>K:18:00-20:00(Távolléti oktatás (TÁVOLLÉTI))</v>
      </c>
      <c r="S391" s="31" t="s">
        <v>1395</v>
      </c>
      <c r="T391" s="31" t="s">
        <v>1395</v>
      </c>
      <c r="U391" s="31"/>
      <c r="V391" s="33"/>
      <c r="W391" s="36" t="s">
        <v>952</v>
      </c>
      <c r="X391" s="31" t="s">
        <v>952</v>
      </c>
      <c r="Y391" s="31"/>
      <c r="BW391"/>
    </row>
    <row r="392" spans="1:75" ht="30" customHeight="1" x14ac:dyDescent="0.25">
      <c r="A392" s="29" t="s">
        <v>74</v>
      </c>
      <c r="B392" s="27">
        <v>392</v>
      </c>
      <c r="C392" s="29" t="str">
        <f>VLOOKUP(Táblázat1[[#This Row],[ORR_ssz]],hirdetett_K_ORR[#All],7,0)</f>
        <v>J4:xFAK(2kr):R08</v>
      </c>
      <c r="D392" s="29" t="str">
        <f>VLOOKUP(Táblázat1[[#This Row],[ORR_ssz]],hirdetett_K_ORR[#All],4,0)</f>
        <v>f</v>
      </c>
      <c r="E392" s="31" t="s">
        <v>1388</v>
      </c>
      <c r="F392" s="31" t="s">
        <v>1389</v>
      </c>
      <c r="G392" s="31" t="s">
        <v>20</v>
      </c>
      <c r="H392" s="31" t="s">
        <v>13</v>
      </c>
      <c r="I392" s="32"/>
      <c r="J392" s="31" t="s">
        <v>22</v>
      </c>
      <c r="K392" s="31"/>
      <c r="L392" s="31">
        <v>20</v>
      </c>
      <c r="M392" s="31"/>
      <c r="N392" s="31" t="s">
        <v>279</v>
      </c>
      <c r="O392" s="31" t="s">
        <v>329</v>
      </c>
      <c r="P392" s="31"/>
      <c r="Q392" s="31"/>
      <c r="R392" s="31" t="str">
        <f>VLOOKUP(Táblázat1[[#This Row],[ORR_ssz]],hirdetett_K_ORR[#All],6,0)</f>
        <v>CS:16:00-18:00(Távolléti oktatás (TÁVOLLÉTI))</v>
      </c>
      <c r="S392" s="31" t="s">
        <v>1012</v>
      </c>
      <c r="T392" s="31" t="s">
        <v>1012</v>
      </c>
      <c r="U392" s="31"/>
      <c r="V392" s="33" t="s">
        <v>955</v>
      </c>
      <c r="W392" s="36" t="s">
        <v>952</v>
      </c>
      <c r="X392" s="31" t="s">
        <v>952</v>
      </c>
      <c r="Y392" s="31"/>
      <c r="BW392"/>
    </row>
    <row r="393" spans="1:75" ht="30" customHeight="1" x14ac:dyDescent="0.25">
      <c r="A393" s="29" t="s">
        <v>74</v>
      </c>
      <c r="B393" s="27">
        <v>393</v>
      </c>
      <c r="C393" s="29" t="str">
        <f>VLOOKUP(Táblázat1[[#This Row],[ORR_ssz]],hirdetett_K_ORR[#All],7,0)</f>
        <v>J3:xFAK(2 ó.):74</v>
      </c>
      <c r="D393" s="29" t="str">
        <f>VLOOKUP(Táblázat1[[#This Row],[ORR_ssz]],hirdetett_K_ORR[#All],4,0)</f>
        <v>f</v>
      </c>
      <c r="E393" s="31" t="s">
        <v>1392</v>
      </c>
      <c r="F393" s="31"/>
      <c r="G393" s="31" t="s">
        <v>20</v>
      </c>
      <c r="H393" s="31" t="s">
        <v>13</v>
      </c>
      <c r="I393" s="32"/>
      <c r="J393" s="31" t="s">
        <v>22</v>
      </c>
      <c r="K393" s="31"/>
      <c r="L393" s="31">
        <v>10</v>
      </c>
      <c r="M393" s="31"/>
      <c r="N393" s="31" t="s">
        <v>268</v>
      </c>
      <c r="O393" s="31" t="s">
        <v>342</v>
      </c>
      <c r="P393" s="31"/>
      <c r="Q393" s="31"/>
      <c r="R393" s="31" t="str">
        <f>VLOOKUP(Táblázat1[[#This Row],[ORR_ssz]],hirdetett_K_ORR[#All],6,0)</f>
        <v>K:18:00-20:00(Távolléti oktatás (TÁVOLLÉTI))</v>
      </c>
      <c r="S393" s="31" t="s">
        <v>1008</v>
      </c>
      <c r="T393" s="31" t="s">
        <v>1393</v>
      </c>
      <c r="U393" s="31"/>
      <c r="V393" s="33"/>
      <c r="W393" s="36" t="s">
        <v>952</v>
      </c>
      <c r="X393" s="31" t="s">
        <v>952</v>
      </c>
      <c r="Y393" s="31"/>
      <c r="BW393"/>
    </row>
    <row r="394" spans="1:75" ht="30" customHeight="1" x14ac:dyDescent="0.25">
      <c r="A394" s="29" t="s">
        <v>74</v>
      </c>
      <c r="B394" s="27">
        <v>394</v>
      </c>
      <c r="C394" s="29" t="str">
        <f>VLOOKUP(Táblázat1[[#This Row],[ORR_ssz]],hirdetett_K_ORR[#All],7,0)</f>
        <v>BP3:EAP (2)</v>
      </c>
      <c r="D394" s="29" t="str">
        <f>VLOOKUP(Táblázat1[[#This Row],[ORR_ssz]],hirdetett_K_ORR[#All],4,0)</f>
        <v>e</v>
      </c>
      <c r="E394" s="31" t="s">
        <v>76</v>
      </c>
      <c r="F394" s="31"/>
      <c r="G394" s="31" t="s">
        <v>15</v>
      </c>
      <c r="H394" s="31" t="s">
        <v>28</v>
      </c>
      <c r="I394" s="32">
        <v>2</v>
      </c>
      <c r="J394" s="31"/>
      <c r="K394" s="31"/>
      <c r="L394" s="31"/>
      <c r="M394" s="31"/>
      <c r="N394" s="31" t="s">
        <v>279</v>
      </c>
      <c r="O394" s="31" t="s">
        <v>329</v>
      </c>
      <c r="P394" s="31"/>
      <c r="Q394" s="31"/>
      <c r="R394" s="31" t="str">
        <f>VLOOKUP(Táblázat1[[#This Row],[ORR_ssz]],hirdetett_K_ORR[#All],6,0)</f>
        <v>CS:16:00-18:00(Távolléti oktatás (TÁVOLLÉTI))</v>
      </c>
      <c r="S394" s="31" t="s">
        <v>1008</v>
      </c>
      <c r="T394" s="31" t="s">
        <v>1385</v>
      </c>
      <c r="U394" s="31"/>
      <c r="V394" s="33"/>
      <c r="W394" s="33" t="s">
        <v>952</v>
      </c>
      <c r="X394" s="31" t="s">
        <v>952</v>
      </c>
      <c r="Y394" s="31"/>
      <c r="BW394"/>
    </row>
    <row r="395" spans="1:75" ht="30" customHeight="1" x14ac:dyDescent="0.25">
      <c r="A395" s="30" t="s">
        <v>74</v>
      </c>
      <c r="B395" s="27">
        <v>395</v>
      </c>
      <c r="C395" s="30" t="str">
        <f>VLOOKUP(Táblázat1[[#This Row],[ORR_ssz]],hirdetett_K_ORR[#All],7,0)</f>
        <v>J3:xD(ae):Bmod:R02</v>
      </c>
      <c r="D395" s="30" t="str">
        <f>VLOOKUP(Táblázat1[[#This Row],[ORR_ssz]],hirdetett_K_ORR[#All],4,0)</f>
        <v>e</v>
      </c>
      <c r="E395" s="37" t="s">
        <v>956</v>
      </c>
      <c r="F395" s="37" t="s">
        <v>1380</v>
      </c>
      <c r="G395" s="37" t="s">
        <v>30</v>
      </c>
      <c r="H395" s="31" t="s">
        <v>13</v>
      </c>
      <c r="I395" s="38"/>
      <c r="J395" s="31" t="s">
        <v>22</v>
      </c>
      <c r="K395" s="37" t="s">
        <v>581</v>
      </c>
      <c r="L395" s="37"/>
      <c r="M395" s="37"/>
      <c r="N395" s="37" t="s">
        <v>268</v>
      </c>
      <c r="O395" s="37" t="s">
        <v>300</v>
      </c>
      <c r="P395" s="37"/>
      <c r="Q395" s="37" t="s">
        <v>285</v>
      </c>
      <c r="R395" s="37" t="str">
        <f>VLOOKUP(Táblázat1[[#This Row],[ORR_ssz]],hirdetett_K_ORR[#All],6,0)</f>
        <v>K:12:00-14:00(Távolléti oktatás (TÁVOLLÉTI))</v>
      </c>
      <c r="S395" s="37" t="s">
        <v>1381</v>
      </c>
      <c r="T395" s="37" t="s">
        <v>1381</v>
      </c>
      <c r="U395" s="37"/>
      <c r="V395" s="39" t="s">
        <v>955</v>
      </c>
      <c r="W395" s="36" t="s">
        <v>952</v>
      </c>
      <c r="X395" s="37" t="s">
        <v>952</v>
      </c>
      <c r="Y395" s="37"/>
      <c r="BW395"/>
    </row>
    <row r="396" spans="1:75" ht="30" customHeight="1" x14ac:dyDescent="0.25">
      <c r="A396" s="29" t="s">
        <v>74</v>
      </c>
      <c r="B396" s="27">
        <v>396</v>
      </c>
      <c r="C396" s="29" t="str">
        <f>VLOOKUP(Táblázat1[[#This Row],[ORR_ssz]],hirdetett_K_ORR[#All],7,0)</f>
        <v>J3:XFAK(2 Ó.):I47</v>
      </c>
      <c r="D396" s="29" t="str">
        <f>VLOOKUP(Táblázat1[[#This Row],[ORR_ssz]],hirdetett_K_ORR[#All],4,0)</f>
        <v>f</v>
      </c>
      <c r="E396" s="31" t="s">
        <v>1390</v>
      </c>
      <c r="F396" s="31"/>
      <c r="G396" s="31" t="s">
        <v>20</v>
      </c>
      <c r="H396" s="31" t="s">
        <v>13</v>
      </c>
      <c r="I396" s="32"/>
      <c r="J396" s="31" t="s">
        <v>22</v>
      </c>
      <c r="K396" s="31"/>
      <c r="L396" s="31">
        <v>7</v>
      </c>
      <c r="M396" s="31"/>
      <c r="N396" s="31" t="s">
        <v>274</v>
      </c>
      <c r="O396" s="31" t="s">
        <v>342</v>
      </c>
      <c r="P396" s="31"/>
      <c r="Q396" s="31"/>
      <c r="R396" s="31" t="str">
        <f>VLOOKUP(Táblázat1[[#This Row],[ORR_ssz]],hirdetett_K_ORR[#All],6,0)</f>
        <v>SZE:18:00-20:00(Távolléti oktatás (TÁVOLLÉTI))</v>
      </c>
      <c r="S396" s="31" t="s">
        <v>1009</v>
      </c>
      <c r="T396" s="31" t="s">
        <v>1391</v>
      </c>
      <c r="U396" s="31"/>
      <c r="V396" s="33"/>
      <c r="W396" s="34" t="s">
        <v>952</v>
      </c>
      <c r="X396" s="31" t="s">
        <v>952</v>
      </c>
      <c r="Y396" s="31"/>
      <c r="BW396"/>
    </row>
    <row r="397" spans="1:75" ht="30" customHeight="1" x14ac:dyDescent="0.25">
      <c r="A397" s="29" t="s">
        <v>74</v>
      </c>
      <c r="B397" s="27">
        <v>397</v>
      </c>
      <c r="C397" s="29" t="str">
        <f>VLOOKUP(Táblázat1[[#This Row],[ORR_ssz]],hirdetett_K_ORR[#All],7,0)</f>
        <v>J4:MÁJT (1)</v>
      </c>
      <c r="D397" s="29" t="str">
        <f>VLOOKUP(Táblázat1[[#This Row],[ORR_ssz]],hirdetett_K_ORR[#All],4,0)</f>
        <v>xe</v>
      </c>
      <c r="E397" s="31" t="s">
        <v>475</v>
      </c>
      <c r="F397" s="31"/>
      <c r="G397" s="31" t="s">
        <v>36</v>
      </c>
      <c r="H397" s="31" t="s">
        <v>22</v>
      </c>
      <c r="I397" s="32"/>
      <c r="J397" s="31"/>
      <c r="K397" s="31"/>
      <c r="L397" s="31"/>
      <c r="M397" s="31"/>
      <c r="N397" s="31"/>
      <c r="O397" s="31"/>
      <c r="P397" s="31"/>
      <c r="Q397" s="31"/>
      <c r="R397" s="31">
        <f>VLOOKUP(Táblázat1[[#This Row],[ORR_ssz]],hirdetett_K_ORR[#All],6,0)</f>
        <v>0</v>
      </c>
      <c r="S397" s="31" t="s">
        <v>1007</v>
      </c>
      <c r="T397" s="31" t="s">
        <v>1396</v>
      </c>
      <c r="U397" s="31"/>
      <c r="V397" s="33"/>
      <c r="W397" s="74" t="s">
        <v>953</v>
      </c>
      <c r="X397" s="74" t="s">
        <v>953</v>
      </c>
      <c r="Y397" s="31"/>
      <c r="BW397"/>
    </row>
    <row r="398" spans="1:75" ht="30" customHeight="1" x14ac:dyDescent="0.25">
      <c r="A398" s="29" t="s">
        <v>74</v>
      </c>
      <c r="B398" s="27">
        <v>398</v>
      </c>
      <c r="C398" s="29" t="str">
        <f>VLOOKUP(Táblázat1[[#This Row],[ORR_ssz]],hirdetett_K_ORR[#All],7,0)</f>
        <v>JL5:MAJT (1)</v>
      </c>
      <c r="D398" s="29" t="str">
        <f>VLOOKUP(Táblázat1[[#This Row],[ORR_ssz]],hirdetett_K_ORR[#All],4,0)</f>
        <v>xe</v>
      </c>
      <c r="E398" s="31" t="s">
        <v>475</v>
      </c>
      <c r="F398" s="31"/>
      <c r="G398" s="31" t="s">
        <v>36</v>
      </c>
      <c r="H398" s="31" t="s">
        <v>26</v>
      </c>
      <c r="I398" s="32"/>
      <c r="J398" s="31"/>
      <c r="K398" s="31"/>
      <c r="L398" s="31"/>
      <c r="M398" s="31"/>
      <c r="N398" s="31"/>
      <c r="O398" s="31"/>
      <c r="P398" s="31"/>
      <c r="Q398" s="31"/>
      <c r="R398" s="31">
        <f>VLOOKUP(Táblázat1[[#This Row],[ORR_ssz]],hirdetett_K_ORR[#All],6,0)</f>
        <v>0</v>
      </c>
      <c r="S398" s="31" t="s">
        <v>1007</v>
      </c>
      <c r="T398" s="31" t="s">
        <v>1396</v>
      </c>
      <c r="U398" s="31"/>
      <c r="V398" s="33"/>
      <c r="W398" s="74" t="s">
        <v>953</v>
      </c>
      <c r="X398" s="74" t="s">
        <v>953</v>
      </c>
      <c r="Y398" s="31"/>
      <c r="BW398"/>
    </row>
    <row r="399" spans="1:75" ht="30" customHeight="1" x14ac:dyDescent="0.25">
      <c r="A399" s="29" t="s">
        <v>74</v>
      </c>
      <c r="B399" s="27">
        <v>399</v>
      </c>
      <c r="C399" s="29" t="str">
        <f>VLOOKUP(Táblázat1[[#This Row],[ORR_ssz]],hirdetett_K_ORR[#All],7,0)</f>
        <v>J4:MÁJT (2)</v>
      </c>
      <c r="D399" s="29" t="str">
        <f>VLOOKUP(Táblázat1[[#This Row],[ORR_ssz]],hirdetett_K_ORR[#All],4,0)</f>
        <v>e</v>
      </c>
      <c r="E399" s="31" t="s">
        <v>75</v>
      </c>
      <c r="F399" s="31"/>
      <c r="G399" s="31" t="s">
        <v>15</v>
      </c>
      <c r="H399" s="31" t="s">
        <v>22</v>
      </c>
      <c r="I399" s="32">
        <v>2</v>
      </c>
      <c r="J399" s="31"/>
      <c r="K399" s="31"/>
      <c r="L399" s="31"/>
      <c r="M399" s="31"/>
      <c r="N399" s="31" t="s">
        <v>268</v>
      </c>
      <c r="O399" s="31" t="s">
        <v>288</v>
      </c>
      <c r="P399" s="31"/>
      <c r="Q399" s="31"/>
      <c r="R399" s="31">
        <f>VLOOKUP(Táblázat1[[#This Row],[ORR_ssz]],hirdetett_K_ORR[#All],6,0)</f>
        <v>0</v>
      </c>
      <c r="S399" s="31" t="s">
        <v>1007</v>
      </c>
      <c r="T399" s="31" t="s">
        <v>1382</v>
      </c>
      <c r="U399" s="31"/>
      <c r="V399" s="33"/>
      <c r="W399" s="34" t="s">
        <v>953</v>
      </c>
      <c r="X399" s="31" t="s">
        <v>953</v>
      </c>
      <c r="Y399" s="31"/>
      <c r="BW399"/>
    </row>
    <row r="400" spans="1:75" ht="30" customHeight="1" x14ac:dyDescent="0.25">
      <c r="A400" s="29" t="s">
        <v>74</v>
      </c>
      <c r="B400" s="27">
        <v>400</v>
      </c>
      <c r="C400" s="29" t="str">
        <f>VLOOKUP(Táblázat1[[#This Row],[ORR_ssz]],hirdetett_K_ORR[#All],7,0)</f>
        <v>JL5:MAJT (2)</v>
      </c>
      <c r="D400" s="29" t="str">
        <f>VLOOKUP(Táblázat1[[#This Row],[ORR_ssz]],hirdetett_K_ORR[#All],4,0)</f>
        <v>e</v>
      </c>
      <c r="E400" s="31" t="s">
        <v>75</v>
      </c>
      <c r="F400" s="31"/>
      <c r="G400" s="31" t="s">
        <v>15</v>
      </c>
      <c r="H400" s="31" t="s">
        <v>26</v>
      </c>
      <c r="I400" s="32">
        <v>2</v>
      </c>
      <c r="J400" s="31"/>
      <c r="K400" s="31"/>
      <c r="L400" s="31"/>
      <c r="M400" s="31"/>
      <c r="N400" s="31" t="s">
        <v>287</v>
      </c>
      <c r="O400" s="31"/>
      <c r="P400" s="31" t="s">
        <v>1384</v>
      </c>
      <c r="Q400" s="31"/>
      <c r="R400" s="31">
        <f>VLOOKUP(Táblázat1[[#This Row],[ORR_ssz]],hirdetett_K_ORR[#All],6,0)</f>
        <v>0</v>
      </c>
      <c r="S400" s="31" t="s">
        <v>1007</v>
      </c>
      <c r="T400" s="31" t="s">
        <v>1382</v>
      </c>
      <c r="U400" s="31"/>
      <c r="V400" s="33"/>
      <c r="W400" s="36" t="s">
        <v>953</v>
      </c>
      <c r="X400" s="31" t="s">
        <v>953</v>
      </c>
      <c r="Y400" s="31"/>
      <c r="BW400"/>
    </row>
    <row r="401" spans="1:75" ht="30" customHeight="1" x14ac:dyDescent="0.25">
      <c r="A401" s="29" t="s">
        <v>74</v>
      </c>
      <c r="B401" s="27">
        <v>401</v>
      </c>
      <c r="C401" s="29" t="str">
        <f>VLOOKUP(Táblázat1[[#This Row],[ORR_ssz]],hirdetett_K_ORR[#All],7,0)</f>
        <v>J4:MÁJT (20)</v>
      </c>
      <c r="D401" s="29" t="str">
        <f>VLOOKUP(Táblázat1[[#This Row],[ORR_ssz]],hirdetett_K_ORR[#All],4,0)</f>
        <v>sz01</v>
      </c>
      <c r="E401" s="31" t="s">
        <v>77</v>
      </c>
      <c r="F401" s="31"/>
      <c r="G401" s="31" t="s">
        <v>23</v>
      </c>
      <c r="H401" s="31" t="s">
        <v>22</v>
      </c>
      <c r="I401" s="32">
        <v>2</v>
      </c>
      <c r="J401" s="31"/>
      <c r="K401" s="31"/>
      <c r="L401" s="31"/>
      <c r="M401" s="31"/>
      <c r="N401" s="31" t="s">
        <v>1056</v>
      </c>
      <c r="O401" s="31" t="s">
        <v>269</v>
      </c>
      <c r="P401" s="31"/>
      <c r="Q401" s="31" t="s">
        <v>2611</v>
      </c>
      <c r="R401" s="31" t="str">
        <f>VLOOKUP(Táblázat1[[#This Row],[ORR_ssz]],hirdetett_K_ORR[#All],6,0)</f>
        <v>SZE:08:00-10:00(Távolléti oktatás (TÁVOLLÉTI))</v>
      </c>
      <c r="S401" s="31" t="s">
        <v>1007</v>
      </c>
      <c r="T401" s="250" t="s">
        <v>1010</v>
      </c>
      <c r="U401" s="31"/>
      <c r="V401" s="33"/>
      <c r="W401" s="36" t="s">
        <v>952</v>
      </c>
      <c r="X401" s="34" t="s">
        <v>950</v>
      </c>
      <c r="Y401" s="31"/>
      <c r="BW401"/>
    </row>
    <row r="402" spans="1:75" ht="30" customHeight="1" x14ac:dyDescent="0.25">
      <c r="A402" s="29" t="s">
        <v>74</v>
      </c>
      <c r="B402" s="27">
        <v>402</v>
      </c>
      <c r="C402" s="29" t="str">
        <f>VLOOKUP(Táblázat1[[#This Row],[ORR_ssz]],hirdetett_K_ORR[#All],7,0)</f>
        <v>J4:MÁJT (20)</v>
      </c>
      <c r="D402" s="29" t="str">
        <f>VLOOKUP(Táblázat1[[#This Row],[ORR_ssz]],hirdetett_K_ORR[#All],4,0)</f>
        <v>sz02</v>
      </c>
      <c r="E402" s="31" t="s">
        <v>78</v>
      </c>
      <c r="F402" s="31"/>
      <c r="G402" s="31" t="s">
        <v>23</v>
      </c>
      <c r="H402" s="31" t="s">
        <v>22</v>
      </c>
      <c r="I402" s="32">
        <v>2</v>
      </c>
      <c r="J402" s="31"/>
      <c r="K402" s="31"/>
      <c r="L402" s="31"/>
      <c r="M402" s="31"/>
      <c r="N402" s="31" t="s">
        <v>283</v>
      </c>
      <c r="O402" s="31" t="s">
        <v>269</v>
      </c>
      <c r="P402" s="31"/>
      <c r="Q402" s="31" t="s">
        <v>2612</v>
      </c>
      <c r="R402" s="31" t="str">
        <f>VLOOKUP(Táblázat1[[#This Row],[ORR_ssz]],hirdetett_K_ORR[#All],6,0)</f>
        <v>P:08:00-10:00(Távolléti oktatás (TÁVOLLÉTI))</v>
      </c>
      <c r="S402" s="31" t="s">
        <v>1007</v>
      </c>
      <c r="T402" s="34" t="s">
        <v>1007</v>
      </c>
      <c r="U402" s="31"/>
      <c r="V402" s="33"/>
      <c r="W402" s="36" t="s">
        <v>952</v>
      </c>
      <c r="X402" s="34" t="s">
        <v>950</v>
      </c>
      <c r="Y402" s="31"/>
      <c r="BW402"/>
    </row>
    <row r="403" spans="1:75" ht="30" customHeight="1" x14ac:dyDescent="0.25">
      <c r="A403" s="29" t="s">
        <v>74</v>
      </c>
      <c r="B403" s="27">
        <v>403</v>
      </c>
      <c r="C403" s="29" t="str">
        <f>VLOOKUP(Táblázat1[[#This Row],[ORR_ssz]],hirdetett_K_ORR[#All],7,0)</f>
        <v>J4:MÁJT (20)</v>
      </c>
      <c r="D403" s="29" t="str">
        <f>VLOOKUP(Táblázat1[[#This Row],[ORR_ssz]],hirdetett_K_ORR[#All],4,0)</f>
        <v>sz03</v>
      </c>
      <c r="E403" s="31" t="s">
        <v>79</v>
      </c>
      <c r="F403" s="31"/>
      <c r="G403" s="31" t="s">
        <v>23</v>
      </c>
      <c r="H403" s="31" t="s">
        <v>22</v>
      </c>
      <c r="I403" s="32">
        <v>2</v>
      </c>
      <c r="J403" s="31"/>
      <c r="K403" s="31"/>
      <c r="L403" s="31"/>
      <c r="M403" s="31"/>
      <c r="N403" s="31" t="s">
        <v>274</v>
      </c>
      <c r="O403" s="31" t="s">
        <v>329</v>
      </c>
      <c r="P403" s="31" t="s">
        <v>1383</v>
      </c>
      <c r="Q403" s="31" t="s">
        <v>2612</v>
      </c>
      <c r="R403" s="31" t="str">
        <f>VLOOKUP(Táblázat1[[#This Row],[ORR_ssz]],hirdetett_K_ORR[#All],6,0)</f>
        <v>SZE:16:00-18:00(Távolléti oktatás (TÁVOLLÉTI))</v>
      </c>
      <c r="S403" s="31" t="s">
        <v>1007</v>
      </c>
      <c r="T403" s="34" t="s">
        <v>1007</v>
      </c>
      <c r="U403" s="248"/>
      <c r="V403" s="33"/>
      <c r="W403" s="36" t="s">
        <v>952</v>
      </c>
      <c r="X403" s="34" t="s">
        <v>950</v>
      </c>
      <c r="Y403" s="31"/>
      <c r="BW403"/>
    </row>
    <row r="404" spans="1:75" ht="30" customHeight="1" x14ac:dyDescent="0.25">
      <c r="A404" s="29" t="s">
        <v>74</v>
      </c>
      <c r="B404" s="27">
        <v>404</v>
      </c>
      <c r="C404" s="29" t="str">
        <f>VLOOKUP(Táblázat1[[#This Row],[ORR_ssz]],hirdetett_K_ORR[#All],7,0)</f>
        <v>J4:MÁJT (20)</v>
      </c>
      <c r="D404" s="29" t="str">
        <f>VLOOKUP(Táblázat1[[#This Row],[ORR_ssz]],hirdetett_K_ORR[#All],4,0)</f>
        <v>sz04</v>
      </c>
      <c r="E404" s="31" t="s">
        <v>80</v>
      </c>
      <c r="F404" s="31"/>
      <c r="G404" s="31" t="s">
        <v>23</v>
      </c>
      <c r="H404" s="31" t="s">
        <v>22</v>
      </c>
      <c r="I404" s="32">
        <v>2</v>
      </c>
      <c r="J404" s="31"/>
      <c r="K404" s="31"/>
      <c r="L404" s="31"/>
      <c r="M404" s="31"/>
      <c r="N404" s="31" t="s">
        <v>274</v>
      </c>
      <c r="O404" s="31" t="s">
        <v>269</v>
      </c>
      <c r="P404" s="31"/>
      <c r="Q404" s="31" t="s">
        <v>2613</v>
      </c>
      <c r="R404" s="31" t="str">
        <f>VLOOKUP(Táblázat1[[#This Row],[ORR_ssz]],hirdetett_K_ORR[#All],6,0)</f>
        <v>SZE:08:00-10:00(Távolléti oktatás (TÁVOLLÉTI))</v>
      </c>
      <c r="S404" s="31" t="s">
        <v>1008</v>
      </c>
      <c r="T404" s="250" t="s">
        <v>1007</v>
      </c>
      <c r="U404" s="248"/>
      <c r="V404" s="33"/>
      <c r="W404" s="36" t="s">
        <v>952</v>
      </c>
      <c r="X404" s="34" t="s">
        <v>950</v>
      </c>
      <c r="Y404" s="31"/>
      <c r="BW404"/>
    </row>
    <row r="405" spans="1:75" ht="30" customHeight="1" x14ac:dyDescent="0.25">
      <c r="A405" s="29" t="s">
        <v>74</v>
      </c>
      <c r="B405" s="27">
        <v>405</v>
      </c>
      <c r="C405" s="29" t="str">
        <f>VLOOKUP(Táblázat1[[#This Row],[ORR_ssz]],hirdetett_K_ORR[#All],7,0)</f>
        <v>J4:MÁJT (20)</v>
      </c>
      <c r="D405" s="29" t="str">
        <f>VLOOKUP(Táblázat1[[#This Row],[ORR_ssz]],hirdetett_K_ORR[#All],4,0)</f>
        <v>sz05</v>
      </c>
      <c r="E405" s="31" t="s">
        <v>81</v>
      </c>
      <c r="F405" s="31"/>
      <c r="G405" s="31" t="s">
        <v>23</v>
      </c>
      <c r="H405" s="31" t="s">
        <v>22</v>
      </c>
      <c r="I405" s="32">
        <v>2</v>
      </c>
      <c r="J405" s="31"/>
      <c r="K405" s="31"/>
      <c r="L405" s="31"/>
      <c r="M405" s="31"/>
      <c r="N405" s="31" t="s">
        <v>279</v>
      </c>
      <c r="O405" s="31" t="s">
        <v>269</v>
      </c>
      <c r="P405" s="31"/>
      <c r="Q405" s="31" t="s">
        <v>2613</v>
      </c>
      <c r="R405" s="31" t="str">
        <f>VLOOKUP(Táblázat1[[#This Row],[ORR_ssz]],hirdetett_K_ORR[#All],6,0)</f>
        <v>CS:08:00-10:00(Távolléti oktatás (TÁVOLLÉTI))</v>
      </c>
      <c r="S405" s="31" t="s">
        <v>1008</v>
      </c>
      <c r="T405" s="250" t="s">
        <v>1012</v>
      </c>
      <c r="U405" s="248"/>
      <c r="V405" s="33"/>
      <c r="W405" s="36" t="s">
        <v>952</v>
      </c>
      <c r="X405" s="34" t="s">
        <v>950</v>
      </c>
      <c r="Y405" s="31"/>
      <c r="BW405"/>
    </row>
    <row r="406" spans="1:75" ht="30" customHeight="1" x14ac:dyDescent="0.25">
      <c r="A406" s="29" t="s">
        <v>74</v>
      </c>
      <c r="B406" s="27">
        <v>406</v>
      </c>
      <c r="C406" s="29" t="str">
        <f>VLOOKUP(Táblázat1[[#This Row],[ORR_ssz]],hirdetett_K_ORR[#All],7,0)</f>
        <v>J4:MÁJT (20)</v>
      </c>
      <c r="D406" s="29" t="str">
        <f>VLOOKUP(Táblázat1[[#This Row],[ORR_ssz]],hirdetett_K_ORR[#All],4,0)</f>
        <v>sz06</v>
      </c>
      <c r="E406" s="31" t="s">
        <v>82</v>
      </c>
      <c r="F406" s="31"/>
      <c r="G406" s="31" t="s">
        <v>23</v>
      </c>
      <c r="H406" s="31" t="s">
        <v>22</v>
      </c>
      <c r="I406" s="32">
        <v>2</v>
      </c>
      <c r="J406" s="31"/>
      <c r="K406" s="31"/>
      <c r="L406" s="31"/>
      <c r="M406" s="31"/>
      <c r="N406" s="31" t="s">
        <v>283</v>
      </c>
      <c r="O406" s="31" t="s">
        <v>269</v>
      </c>
      <c r="P406" s="31"/>
      <c r="Q406" s="31" t="s">
        <v>2613</v>
      </c>
      <c r="R406" s="31" t="str">
        <f>VLOOKUP(Táblázat1[[#This Row],[ORR_ssz]],hirdetett_K_ORR[#All],6,0)</f>
        <v>P:08:00-10:00(Távolléti oktatás (TÁVOLLÉTI))</v>
      </c>
      <c r="S406" s="31" t="s">
        <v>1008</v>
      </c>
      <c r="T406" s="34" t="s">
        <v>1008</v>
      </c>
      <c r="U406" s="248"/>
      <c r="V406" s="33"/>
      <c r="W406" s="36" t="s">
        <v>952</v>
      </c>
      <c r="X406" s="34" t="s">
        <v>950</v>
      </c>
      <c r="Y406" s="31"/>
      <c r="BW406"/>
    </row>
    <row r="407" spans="1:75" ht="30" customHeight="1" x14ac:dyDescent="0.25">
      <c r="A407" s="29" t="s">
        <v>74</v>
      </c>
      <c r="B407" s="27">
        <v>407</v>
      </c>
      <c r="C407" s="29" t="str">
        <f>VLOOKUP(Táblázat1[[#This Row],[ORR_ssz]],hirdetett_K_ORR[#All],7,0)</f>
        <v>J4:MÁJT (20)</v>
      </c>
      <c r="D407" s="29" t="str">
        <f>VLOOKUP(Táblázat1[[#This Row],[ORR_ssz]],hirdetett_K_ORR[#All],4,0)</f>
        <v>sz07</v>
      </c>
      <c r="E407" s="31" t="s">
        <v>83</v>
      </c>
      <c r="F407" s="31"/>
      <c r="G407" s="31" t="s">
        <v>23</v>
      </c>
      <c r="H407" s="31" t="s">
        <v>22</v>
      </c>
      <c r="I407" s="32">
        <v>2</v>
      </c>
      <c r="J407" s="31"/>
      <c r="K407" s="31"/>
      <c r="L407" s="31"/>
      <c r="M407" s="31"/>
      <c r="N407" s="31" t="s">
        <v>283</v>
      </c>
      <c r="O407" s="31" t="s">
        <v>288</v>
      </c>
      <c r="P407" s="31"/>
      <c r="Q407" s="31" t="s">
        <v>2613</v>
      </c>
      <c r="R407" s="31" t="str">
        <f>VLOOKUP(Táblázat1[[#This Row],[ORR_ssz]],hirdetett_K_ORR[#All],6,0)</f>
        <v>P:10:00-12:00(Távolléti oktatás (TÁVOLLÉTI))</v>
      </c>
      <c r="S407" s="31" t="s">
        <v>1008</v>
      </c>
      <c r="T407" s="34" t="s">
        <v>1008</v>
      </c>
      <c r="U407" s="248"/>
      <c r="V407" s="33"/>
      <c r="W407" s="36" t="s">
        <v>952</v>
      </c>
      <c r="X407" s="34" t="s">
        <v>950</v>
      </c>
      <c r="Y407" s="31"/>
      <c r="BW407"/>
    </row>
    <row r="408" spans="1:75" ht="30" customHeight="1" x14ac:dyDescent="0.25">
      <c r="A408" s="29" t="s">
        <v>74</v>
      </c>
      <c r="B408" s="27">
        <v>408</v>
      </c>
      <c r="C408" s="29" t="str">
        <f>VLOOKUP(Táblázat1[[#This Row],[ORR_ssz]],hirdetett_K_ORR[#All],7,0)</f>
        <v>J4:MÁJT (20)</v>
      </c>
      <c r="D408" s="29" t="str">
        <f>VLOOKUP(Táblázat1[[#This Row],[ORR_ssz]],hirdetett_K_ORR[#All],4,0)</f>
        <v>sz08</v>
      </c>
      <c r="E408" s="31" t="s">
        <v>84</v>
      </c>
      <c r="F408" s="31"/>
      <c r="G408" s="31" t="s">
        <v>23</v>
      </c>
      <c r="H408" s="31" t="s">
        <v>22</v>
      </c>
      <c r="I408" s="32">
        <v>2</v>
      </c>
      <c r="J408" s="31"/>
      <c r="K408" s="31"/>
      <c r="L408" s="31"/>
      <c r="M408" s="31"/>
      <c r="N408" s="31" t="s">
        <v>274</v>
      </c>
      <c r="O408" s="31" t="s">
        <v>300</v>
      </c>
      <c r="P408" s="31"/>
      <c r="Q408" s="31" t="s">
        <v>2612</v>
      </c>
      <c r="R408" s="31" t="str">
        <f>VLOOKUP(Táblázat1[[#This Row],[ORR_ssz]],hirdetett_K_ORR[#All],6,0)</f>
        <v>SZE:12:00-14:00(Távolléti oktatás (TÁVOLLÉTI))</v>
      </c>
      <c r="S408" s="31" t="s">
        <v>1009</v>
      </c>
      <c r="T408" s="34" t="s">
        <v>1009</v>
      </c>
      <c r="U408" s="248"/>
      <c r="V408" s="33"/>
      <c r="W408" s="36" t="s">
        <v>952</v>
      </c>
      <c r="X408" s="34" t="s">
        <v>950</v>
      </c>
      <c r="Y408" s="31"/>
      <c r="BW408"/>
    </row>
    <row r="409" spans="1:75" ht="30" customHeight="1" x14ac:dyDescent="0.25">
      <c r="A409" s="29" t="s">
        <v>74</v>
      </c>
      <c r="B409" s="27">
        <v>409</v>
      </c>
      <c r="C409" s="29" t="str">
        <f>VLOOKUP(Táblázat1[[#This Row],[ORR_ssz]],hirdetett_K_ORR[#All],7,0)</f>
        <v>J4:MÁJT (20)</v>
      </c>
      <c r="D409" s="29" t="str">
        <f>VLOOKUP(Táblázat1[[#This Row],[ORR_ssz]],hirdetett_K_ORR[#All],4,0)</f>
        <v>sz09</v>
      </c>
      <c r="E409" s="31" t="s">
        <v>85</v>
      </c>
      <c r="F409" s="31"/>
      <c r="G409" s="31" t="s">
        <v>23</v>
      </c>
      <c r="H409" s="31" t="s">
        <v>22</v>
      </c>
      <c r="I409" s="32">
        <v>2</v>
      </c>
      <c r="J409" s="31"/>
      <c r="K409" s="31"/>
      <c r="L409" s="31"/>
      <c r="M409" s="31"/>
      <c r="N409" s="31" t="s">
        <v>274</v>
      </c>
      <c r="O409" s="31" t="s">
        <v>288</v>
      </c>
      <c r="P409" s="31"/>
      <c r="Q409" s="31" t="s">
        <v>2611</v>
      </c>
      <c r="R409" s="31" t="str">
        <f>VLOOKUP(Táblázat1[[#This Row],[ORR_ssz]],hirdetett_K_ORR[#All],6,0)</f>
        <v>SZE:10:00-12:00(Távolléti oktatás (TÁVOLLÉTI))</v>
      </c>
      <c r="S409" s="31" t="s">
        <v>1009</v>
      </c>
      <c r="T409" s="34" t="s">
        <v>1009</v>
      </c>
      <c r="U409" s="248"/>
      <c r="V409" s="33"/>
      <c r="W409" s="36" t="s">
        <v>952</v>
      </c>
      <c r="X409" s="34" t="s">
        <v>950</v>
      </c>
      <c r="Y409" s="31"/>
      <c r="BW409"/>
    </row>
    <row r="410" spans="1:75" ht="30" customHeight="1" x14ac:dyDescent="0.25">
      <c r="A410" s="29" t="s">
        <v>74</v>
      </c>
      <c r="B410" s="27">
        <v>410</v>
      </c>
      <c r="C410" s="29" t="str">
        <f>VLOOKUP(Táblázat1[[#This Row],[ORR_ssz]],hirdetett_K_ORR[#All],7,0)</f>
        <v>J4:MÁJT (20)</v>
      </c>
      <c r="D410" s="29" t="str">
        <f>VLOOKUP(Táblázat1[[#This Row],[ORR_ssz]],hirdetett_K_ORR[#All],4,0)</f>
        <v>sz10</v>
      </c>
      <c r="E410" s="31" t="s">
        <v>86</v>
      </c>
      <c r="F410" s="31"/>
      <c r="G410" s="31" t="s">
        <v>23</v>
      </c>
      <c r="H410" s="31" t="s">
        <v>22</v>
      </c>
      <c r="I410" s="32">
        <v>2</v>
      </c>
      <c r="J410" s="31"/>
      <c r="K410" s="31"/>
      <c r="L410" s="31"/>
      <c r="M410" s="31"/>
      <c r="N410" s="31" t="s">
        <v>279</v>
      </c>
      <c r="O410" s="31" t="s">
        <v>300</v>
      </c>
      <c r="P410" s="31"/>
      <c r="Q410" s="31" t="s">
        <v>2612</v>
      </c>
      <c r="R410" s="31" t="str">
        <f>VLOOKUP(Táblázat1[[#This Row],[ORR_ssz]],hirdetett_K_ORR[#All],6,0)</f>
        <v>CS:12:00-14:00(Távolléti oktatás (TÁVOLLÉTI))</v>
      </c>
      <c r="S410" s="31" t="s">
        <v>1009</v>
      </c>
      <c r="T410" s="34" t="s">
        <v>1009</v>
      </c>
      <c r="U410" s="248"/>
      <c r="V410" s="33"/>
      <c r="W410" s="36" t="s">
        <v>952</v>
      </c>
      <c r="X410" s="34" t="s">
        <v>950</v>
      </c>
      <c r="Y410" s="31"/>
      <c r="BW410"/>
    </row>
    <row r="411" spans="1:75" ht="30" customHeight="1" x14ac:dyDescent="0.25">
      <c r="A411" s="29" t="s">
        <v>74</v>
      </c>
      <c r="B411" s="27">
        <v>411</v>
      </c>
      <c r="C411" s="29" t="str">
        <f>VLOOKUP(Táblázat1[[#This Row],[ORR_ssz]],hirdetett_K_ORR[#All],7,0)</f>
        <v>J4:MÁJT (20)</v>
      </c>
      <c r="D411" s="29" t="str">
        <f>VLOOKUP(Táblázat1[[#This Row],[ORR_ssz]],hirdetett_K_ORR[#All],4,0)</f>
        <v>sz11</v>
      </c>
      <c r="E411" s="31" t="s">
        <v>87</v>
      </c>
      <c r="F411" s="31"/>
      <c r="G411" s="31" t="s">
        <v>23</v>
      </c>
      <c r="H411" s="31" t="s">
        <v>22</v>
      </c>
      <c r="I411" s="32">
        <v>2</v>
      </c>
      <c r="J411" s="31"/>
      <c r="K411" s="31"/>
      <c r="L411" s="31"/>
      <c r="M411" s="31"/>
      <c r="N411" s="31" t="s">
        <v>279</v>
      </c>
      <c r="O411" s="31" t="s">
        <v>288</v>
      </c>
      <c r="P411" s="31"/>
      <c r="Q411" s="31" t="s">
        <v>2617</v>
      </c>
      <c r="R411" s="31" t="str">
        <f>VLOOKUP(Táblázat1[[#This Row],[ORR_ssz]],hirdetett_K_ORR[#All],6,0)</f>
        <v>CS:10:00-12:00(Távolléti oktatás (TÁVOLLÉTI))</v>
      </c>
      <c r="S411" s="31" t="s">
        <v>1010</v>
      </c>
      <c r="T411" s="250" t="s">
        <v>1009</v>
      </c>
      <c r="U411" s="248"/>
      <c r="V411" s="33"/>
      <c r="W411" s="36" t="s">
        <v>952</v>
      </c>
      <c r="X411" s="34" t="s">
        <v>950</v>
      </c>
      <c r="Y411" s="31"/>
      <c r="BW411"/>
    </row>
    <row r="412" spans="1:75" ht="30" customHeight="1" x14ac:dyDescent="0.25">
      <c r="A412" s="29" t="s">
        <v>74</v>
      </c>
      <c r="B412" s="27">
        <v>412</v>
      </c>
      <c r="C412" s="29" t="str">
        <f>VLOOKUP(Táblázat1[[#This Row],[ORR_ssz]],hirdetett_K_ORR[#All],7,0)</f>
        <v>J4:MÁJT (20)</v>
      </c>
      <c r="D412" s="29" t="str">
        <f>VLOOKUP(Táblázat1[[#This Row],[ORR_ssz]],hirdetett_K_ORR[#All],4,0)</f>
        <v>sz12</v>
      </c>
      <c r="E412" s="31" t="s">
        <v>88</v>
      </c>
      <c r="F412" s="31"/>
      <c r="G412" s="31" t="s">
        <v>23</v>
      </c>
      <c r="H412" s="31" t="s">
        <v>22</v>
      </c>
      <c r="I412" s="32">
        <v>2</v>
      </c>
      <c r="J412" s="31"/>
      <c r="K412" s="31"/>
      <c r="L412" s="31"/>
      <c r="M412" s="31"/>
      <c r="N412" s="31" t="s">
        <v>279</v>
      </c>
      <c r="O412" s="31" t="s">
        <v>269</v>
      </c>
      <c r="P412" s="31"/>
      <c r="Q412" s="31" t="s">
        <v>2617</v>
      </c>
      <c r="R412" s="31" t="str">
        <f>VLOOKUP(Táblázat1[[#This Row],[ORR_ssz]],hirdetett_K_ORR[#All],6,0)</f>
        <v>CS:08:00-10:00(Távolléti oktatás (TÁVOLLÉTI))</v>
      </c>
      <c r="S412" s="31" t="s">
        <v>1010</v>
      </c>
      <c r="T412" s="34" t="s">
        <v>1010</v>
      </c>
      <c r="U412" s="248"/>
      <c r="V412" s="33"/>
      <c r="W412" s="36" t="s">
        <v>952</v>
      </c>
      <c r="X412" s="34" t="s">
        <v>950</v>
      </c>
      <c r="Y412" s="31"/>
      <c r="BW412"/>
    </row>
    <row r="413" spans="1:75" ht="30" customHeight="1" x14ac:dyDescent="0.25">
      <c r="A413" s="29" t="s">
        <v>74</v>
      </c>
      <c r="B413" s="27">
        <v>413</v>
      </c>
      <c r="C413" s="29" t="str">
        <f>VLOOKUP(Táblázat1[[#This Row],[ORR_ssz]],hirdetett_K_ORR[#All],7,0)</f>
        <v>J4:MÁJT (20)</v>
      </c>
      <c r="D413" s="29" t="str">
        <f>VLOOKUP(Táblázat1[[#This Row],[ORR_ssz]],hirdetett_K_ORR[#All],4,0)</f>
        <v>sz13</v>
      </c>
      <c r="E413" s="31" t="s">
        <v>89</v>
      </c>
      <c r="F413" s="31"/>
      <c r="G413" s="31" t="s">
        <v>23</v>
      </c>
      <c r="H413" s="31" t="s">
        <v>22</v>
      </c>
      <c r="I413" s="32">
        <v>2</v>
      </c>
      <c r="J413" s="31"/>
      <c r="K413" s="31"/>
      <c r="L413" s="31"/>
      <c r="M413" s="31"/>
      <c r="N413" s="31" t="s">
        <v>279</v>
      </c>
      <c r="O413" s="31" t="s">
        <v>300</v>
      </c>
      <c r="P413" s="31"/>
      <c r="Q413" s="31" t="s">
        <v>2617</v>
      </c>
      <c r="R413" s="31" t="str">
        <f>VLOOKUP(Táblázat1[[#This Row],[ORR_ssz]],hirdetett_K_ORR[#All],6,0)</f>
        <v>CS:12:00-14:00(Távolléti oktatás (TÁVOLLÉTI))</v>
      </c>
      <c r="S413" s="31" t="s">
        <v>1010</v>
      </c>
      <c r="T413" s="250" t="s">
        <v>1012</v>
      </c>
      <c r="U413" s="248"/>
      <c r="V413" s="33"/>
      <c r="W413" s="36" t="s">
        <v>952</v>
      </c>
      <c r="X413" s="34" t="s">
        <v>950</v>
      </c>
      <c r="Y413" s="31"/>
      <c r="BW413"/>
    </row>
    <row r="414" spans="1:75" ht="30" customHeight="1" x14ac:dyDescent="0.25">
      <c r="A414" s="29" t="s">
        <v>74</v>
      </c>
      <c r="B414" s="27">
        <v>414</v>
      </c>
      <c r="C414" s="29" t="str">
        <f>VLOOKUP(Táblázat1[[#This Row],[ORR_ssz]],hirdetett_K_ORR[#All],7,0)</f>
        <v>J4:MÁJT (20)</v>
      </c>
      <c r="D414" s="29" t="str">
        <f>VLOOKUP(Táblázat1[[#This Row],[ORR_ssz]],hirdetett_K_ORR[#All],4,0)</f>
        <v>sz14</v>
      </c>
      <c r="E414" s="31" t="s">
        <v>90</v>
      </c>
      <c r="F414" s="31"/>
      <c r="G414" s="31" t="s">
        <v>23</v>
      </c>
      <c r="H414" s="31" t="s">
        <v>22</v>
      </c>
      <c r="I414" s="32">
        <v>2</v>
      </c>
      <c r="J414" s="31"/>
      <c r="K414" s="31"/>
      <c r="L414" s="31"/>
      <c r="M414" s="31"/>
      <c r="N414" s="31" t="s">
        <v>268</v>
      </c>
      <c r="O414" s="31" t="s">
        <v>313</v>
      </c>
      <c r="P414" s="31"/>
      <c r="Q414" s="31" t="s">
        <v>2618</v>
      </c>
      <c r="R414" s="31" t="str">
        <f>VLOOKUP(Táblázat1[[#This Row],[ORR_ssz]],hirdetett_K_ORR[#All],6,0)</f>
        <v>K:14:00-16:00(Távolléti oktatás (TÁVOLLÉTI))</v>
      </c>
      <c r="S414" s="31" t="s">
        <v>1011</v>
      </c>
      <c r="T414" s="34" t="s">
        <v>1011</v>
      </c>
      <c r="U414" s="248"/>
      <c r="V414" s="33"/>
      <c r="W414" s="36" t="s">
        <v>952</v>
      </c>
      <c r="X414" s="34" t="s">
        <v>950</v>
      </c>
      <c r="Y414" s="31"/>
      <c r="BW414"/>
    </row>
    <row r="415" spans="1:75" ht="30" customHeight="1" x14ac:dyDescent="0.25">
      <c r="A415" s="29" t="s">
        <v>74</v>
      </c>
      <c r="B415" s="27">
        <v>415</v>
      </c>
      <c r="C415" s="29" t="str">
        <f>VLOOKUP(Táblázat1[[#This Row],[ORR_ssz]],hirdetett_K_ORR[#All],7,0)</f>
        <v>J4:MÁJT (20)</v>
      </c>
      <c r="D415" s="29" t="str">
        <f>VLOOKUP(Táblázat1[[#This Row],[ORR_ssz]],hirdetett_K_ORR[#All],4,0)</f>
        <v>sz15</v>
      </c>
      <c r="E415" s="31" t="s">
        <v>91</v>
      </c>
      <c r="F415" s="31"/>
      <c r="G415" s="31" t="s">
        <v>23</v>
      </c>
      <c r="H415" s="31" t="s">
        <v>22</v>
      </c>
      <c r="I415" s="32">
        <v>2</v>
      </c>
      <c r="J415" s="31"/>
      <c r="K415" s="31"/>
      <c r="L415" s="31"/>
      <c r="M415" s="31"/>
      <c r="N415" s="31" t="s">
        <v>268</v>
      </c>
      <c r="O415" s="31" t="s">
        <v>300</v>
      </c>
      <c r="P415" s="31"/>
      <c r="Q415" s="31" t="s">
        <v>2618</v>
      </c>
      <c r="R415" s="31" t="str">
        <f>VLOOKUP(Táblázat1[[#This Row],[ORR_ssz]],hirdetett_K_ORR[#All],6,0)</f>
        <v>K:12:00-14:00(Távolléti oktatás (TÁVOLLÉTI))</v>
      </c>
      <c r="S415" s="31" t="s">
        <v>1011</v>
      </c>
      <c r="T415" s="34" t="s">
        <v>1011</v>
      </c>
      <c r="U415" s="248"/>
      <c r="V415" s="33"/>
      <c r="W415" s="36" t="s">
        <v>952</v>
      </c>
      <c r="X415" s="34" t="s">
        <v>950</v>
      </c>
      <c r="Y415" s="31"/>
      <c r="BW415"/>
    </row>
    <row r="416" spans="1:75" ht="30" customHeight="1" x14ac:dyDescent="0.25">
      <c r="A416" s="29" t="s">
        <v>74</v>
      </c>
      <c r="B416" s="27">
        <v>416</v>
      </c>
      <c r="C416" s="29" t="str">
        <f>VLOOKUP(Táblázat1[[#This Row],[ORR_ssz]],hirdetett_K_ORR[#All],7,0)</f>
        <v>J4:MÁJT (20)</v>
      </c>
      <c r="D416" s="29" t="str">
        <f>VLOOKUP(Táblázat1[[#This Row],[ORR_ssz]],hirdetett_K_ORR[#All],4,0)</f>
        <v>sz16</v>
      </c>
      <c r="E416" s="31" t="s">
        <v>92</v>
      </c>
      <c r="F416" s="31"/>
      <c r="G416" s="31" t="s">
        <v>23</v>
      </c>
      <c r="H416" s="31" t="s">
        <v>22</v>
      </c>
      <c r="I416" s="32">
        <v>2</v>
      </c>
      <c r="J416" s="31"/>
      <c r="K416" s="31"/>
      <c r="L416" s="31"/>
      <c r="M416" s="31"/>
      <c r="N416" s="31" t="s">
        <v>274</v>
      </c>
      <c r="O416" s="31" t="s">
        <v>300</v>
      </c>
      <c r="P416" s="31"/>
      <c r="Q416" s="31" t="s">
        <v>2615</v>
      </c>
      <c r="R416" s="31" t="str">
        <f>VLOOKUP(Táblázat1[[#This Row],[ORR_ssz]],hirdetett_K_ORR[#All],6,0)</f>
        <v>SZE:12:00-14:00(Távolléti oktatás (TÁVOLLÉTI))</v>
      </c>
      <c r="S416" s="31" t="s">
        <v>1011</v>
      </c>
      <c r="T416" s="250" t="s">
        <v>1010</v>
      </c>
      <c r="U416" s="248"/>
      <c r="V416" s="33"/>
      <c r="W416" s="36" t="s">
        <v>952</v>
      </c>
      <c r="X416" s="34" t="s">
        <v>950</v>
      </c>
      <c r="Y416" s="31"/>
      <c r="BW416"/>
    </row>
    <row r="417" spans="1:75" ht="30" customHeight="1" x14ac:dyDescent="0.25">
      <c r="A417" s="29" t="s">
        <v>74</v>
      </c>
      <c r="B417" s="27">
        <v>417</v>
      </c>
      <c r="C417" s="29" t="str">
        <f>VLOOKUP(Táblázat1[[#This Row],[ORR_ssz]],hirdetett_K_ORR[#All],7,0)</f>
        <v>J4:MÁJT (20)</v>
      </c>
      <c r="D417" s="29" t="str">
        <f>VLOOKUP(Táblázat1[[#This Row],[ORR_ssz]],hirdetett_K_ORR[#All],4,0)</f>
        <v>sz17</v>
      </c>
      <c r="E417" s="31" t="s">
        <v>93</v>
      </c>
      <c r="F417" s="31"/>
      <c r="G417" s="31" t="s">
        <v>23</v>
      </c>
      <c r="H417" s="31" t="s">
        <v>22</v>
      </c>
      <c r="I417" s="32">
        <v>2</v>
      </c>
      <c r="J417" s="31"/>
      <c r="K417" s="31"/>
      <c r="L417" s="31"/>
      <c r="M417" s="31"/>
      <c r="N417" s="31" t="s">
        <v>274</v>
      </c>
      <c r="O417" s="31" t="s">
        <v>313</v>
      </c>
      <c r="P417" s="31"/>
      <c r="Q417" s="31" t="s">
        <v>2615</v>
      </c>
      <c r="R417" s="31" t="str">
        <f>VLOOKUP(Táblázat1[[#This Row],[ORR_ssz]],hirdetett_K_ORR[#All],6,0)</f>
        <v>SZE:14:00-16:00(Távolléti oktatás (TÁVOLLÉTI))</v>
      </c>
      <c r="S417" s="31" t="s">
        <v>1011</v>
      </c>
      <c r="T417" s="34" t="s">
        <v>1011</v>
      </c>
      <c r="U417" s="248"/>
      <c r="V417" s="33"/>
      <c r="W417" s="36" t="s">
        <v>952</v>
      </c>
      <c r="X417" s="34" t="s">
        <v>950</v>
      </c>
      <c r="Y417" s="31"/>
      <c r="BW417"/>
    </row>
    <row r="418" spans="1:75" ht="30" customHeight="1" x14ac:dyDescent="0.25">
      <c r="A418" s="29" t="s">
        <v>74</v>
      </c>
      <c r="B418" s="27">
        <v>418</v>
      </c>
      <c r="C418" s="29" t="str">
        <f>VLOOKUP(Táblázat1[[#This Row],[ORR_ssz]],hirdetett_K_ORR[#All],7,0)</f>
        <v>J4:MÁJT (20)</v>
      </c>
      <c r="D418" s="29" t="str">
        <f>VLOOKUP(Táblázat1[[#This Row],[ORR_ssz]],hirdetett_K_ORR[#All],4,0)</f>
        <v>sz18</v>
      </c>
      <c r="E418" s="31" t="s">
        <v>94</v>
      </c>
      <c r="F418" s="31"/>
      <c r="G418" s="31" t="s">
        <v>23</v>
      </c>
      <c r="H418" s="31" t="s">
        <v>22</v>
      </c>
      <c r="I418" s="32">
        <v>2</v>
      </c>
      <c r="J418" s="31"/>
      <c r="K418" s="31"/>
      <c r="L418" s="31"/>
      <c r="M418" s="31"/>
      <c r="N418" s="31" t="s">
        <v>279</v>
      </c>
      <c r="O418" s="31" t="s">
        <v>288</v>
      </c>
      <c r="P418" s="31"/>
      <c r="Q418" s="31" t="s">
        <v>2619</v>
      </c>
      <c r="R418" s="31" t="str">
        <f>VLOOKUP(Táblázat1[[#This Row],[ORR_ssz]],hirdetett_K_ORR[#All],6,0)</f>
        <v>CS:10:00-12:00(Távolléti oktatás (TÁVOLLÉTI))</v>
      </c>
      <c r="S418" s="31" t="s">
        <v>1009</v>
      </c>
      <c r="T418" s="250" t="s">
        <v>1011</v>
      </c>
      <c r="U418" s="248"/>
      <c r="V418" s="33"/>
      <c r="W418" s="36" t="s">
        <v>952</v>
      </c>
      <c r="X418" s="34" t="s">
        <v>950</v>
      </c>
      <c r="Y418" s="31"/>
      <c r="BW418"/>
    </row>
    <row r="419" spans="1:75" ht="30" customHeight="1" x14ac:dyDescent="0.25">
      <c r="A419" s="29" t="s">
        <v>74</v>
      </c>
      <c r="B419" s="27">
        <v>419</v>
      </c>
      <c r="C419" s="29" t="str">
        <f>VLOOKUP(Táblázat1[[#This Row],[ORR_ssz]],hirdetett_K_ORR[#All],7,0)</f>
        <v>J4:MÁJT (20)</v>
      </c>
      <c r="D419" s="29" t="str">
        <f>VLOOKUP(Táblázat1[[#This Row],[ORR_ssz]],hirdetett_K_ORR[#All],4,0)</f>
        <v>sz19</v>
      </c>
      <c r="E419" s="31" t="s">
        <v>95</v>
      </c>
      <c r="F419" s="31"/>
      <c r="G419" s="31" t="s">
        <v>23</v>
      </c>
      <c r="H419" s="31" t="s">
        <v>22</v>
      </c>
      <c r="I419" s="32">
        <v>2</v>
      </c>
      <c r="J419" s="31"/>
      <c r="K419" s="31"/>
      <c r="L419" s="31"/>
      <c r="M419" s="31"/>
      <c r="N419" s="31" t="s">
        <v>1044</v>
      </c>
      <c r="O419" s="31" t="s">
        <v>313</v>
      </c>
      <c r="P419" s="31"/>
      <c r="Q419" s="31" t="s">
        <v>2615</v>
      </c>
      <c r="R419" s="31" t="str">
        <f>VLOOKUP(Táblázat1[[#This Row],[ORR_ssz]],hirdetett_K_ORR[#All],6,0)</f>
        <v>CS:14:00-16:00(Távolléti oktatás (TÁVOLLÉTI))</v>
      </c>
      <c r="S419" s="31" t="s">
        <v>1012</v>
      </c>
      <c r="T419" s="250" t="s">
        <v>1008</v>
      </c>
      <c r="U419" s="248"/>
      <c r="V419" s="33"/>
      <c r="W419" s="36" t="s">
        <v>952</v>
      </c>
      <c r="X419" s="34" t="s">
        <v>950</v>
      </c>
      <c r="Y419" s="31"/>
      <c r="BW419"/>
    </row>
    <row r="420" spans="1:75" ht="30" customHeight="1" x14ac:dyDescent="0.25">
      <c r="A420" s="30" t="s">
        <v>74</v>
      </c>
      <c r="B420" s="27">
        <v>420</v>
      </c>
      <c r="C420" s="30" t="str">
        <f>VLOOKUP(Táblázat1[[#This Row],[ORR_ssz]],hirdetett_K_ORR[#All],7,0)</f>
        <v>J4:MÁJT (20)</v>
      </c>
      <c r="D420" s="30" t="str">
        <f>VLOOKUP(Táblázat1[[#This Row],[ORR_ssz]],hirdetett_K_ORR[#All],4,0)</f>
        <v>sz20</v>
      </c>
      <c r="E420" s="37" t="s">
        <v>96</v>
      </c>
      <c r="F420" s="37"/>
      <c r="G420" s="37" t="s">
        <v>23</v>
      </c>
      <c r="H420" s="37" t="s">
        <v>22</v>
      </c>
      <c r="I420" s="38">
        <v>2</v>
      </c>
      <c r="J420" s="37"/>
      <c r="K420" s="37"/>
      <c r="L420" s="37"/>
      <c r="M420" s="37"/>
      <c r="N420" s="37" t="s">
        <v>1056</v>
      </c>
      <c r="O420" s="37" t="s">
        <v>313</v>
      </c>
      <c r="P420" s="37"/>
      <c r="Q420" s="37" t="s">
        <v>2629</v>
      </c>
      <c r="R420" s="37" t="str">
        <f>VLOOKUP(Táblázat1[[#This Row],[ORR_ssz]],hirdetett_K_ORR[#All],6,0)</f>
        <v>SZE:14:00-16:00(Távolléti oktatás (TÁVOLLÉTI))</v>
      </c>
      <c r="S420" s="37" t="s">
        <v>1012</v>
      </c>
      <c r="T420" s="250" t="s">
        <v>1008</v>
      </c>
      <c r="U420" s="249"/>
      <c r="V420" s="39"/>
      <c r="W420" s="36" t="s">
        <v>952</v>
      </c>
      <c r="X420" s="34" t="s">
        <v>950</v>
      </c>
      <c r="Y420" s="37"/>
      <c r="BW420"/>
    </row>
    <row r="421" spans="1:75" ht="30" customHeight="1" x14ac:dyDescent="0.25">
      <c r="A421" s="29" t="s">
        <v>74</v>
      </c>
      <c r="B421" s="27">
        <v>421</v>
      </c>
      <c r="C421" s="29" t="str">
        <f>VLOOKUP(Táblázat1[[#This Row],[ORR_ssz]],hirdetett_K_ORR[#All],7,0)</f>
        <v>J4:XFAK(MC):J01</v>
      </c>
      <c r="D421" s="29" t="str">
        <f>VLOOKUP(Táblázat1[[#This Row],[ORR_ssz]],hirdetett_K_ORR[#All],4,0)</f>
        <v>mfC</v>
      </c>
      <c r="E421" s="31" t="s">
        <v>477</v>
      </c>
      <c r="F421" s="31"/>
      <c r="G421" s="31" t="s">
        <v>147</v>
      </c>
      <c r="H421" s="31" t="s">
        <v>13</v>
      </c>
      <c r="I421" s="32"/>
      <c r="J421" s="31" t="s">
        <v>22</v>
      </c>
      <c r="K421" s="31"/>
      <c r="L421" s="31">
        <v>7</v>
      </c>
      <c r="M421" s="31"/>
      <c r="N421" s="31" t="s">
        <v>279</v>
      </c>
      <c r="O421" s="31" t="s">
        <v>329</v>
      </c>
      <c r="P421" s="31"/>
      <c r="Q421" s="31"/>
      <c r="R421" s="31" t="str">
        <f>VLOOKUP(Táblázat1[[#This Row],[ORR_ssz]],hirdetett_K_ORR[#All],6,0)</f>
        <v>CS:16:00-18:00(Távolléti oktatás (TÁVOLLÉTI))</v>
      </c>
      <c r="S421" s="31" t="s">
        <v>1009</v>
      </c>
      <c r="T421" s="31" t="s">
        <v>1009</v>
      </c>
      <c r="U421" s="248"/>
      <c r="V421" s="33"/>
      <c r="W421" s="36" t="s">
        <v>952</v>
      </c>
      <c r="X421" s="31" t="s">
        <v>952</v>
      </c>
      <c r="Y421" s="31"/>
      <c r="BW421"/>
    </row>
    <row r="422" spans="1:75" ht="30" customHeight="1" x14ac:dyDescent="0.25">
      <c r="A422" s="29" t="s">
        <v>74</v>
      </c>
      <c r="B422" s="27">
        <v>422</v>
      </c>
      <c r="C422" s="29" t="str">
        <f>VLOOKUP(Táblázat1[[#This Row],[ORR_ssz]],hirdetett_K_ORR[#All],7,0)</f>
        <v>J4:xFAK(2kr):O15</v>
      </c>
      <c r="D422" s="29" t="str">
        <f>VLOOKUP(Táblázat1[[#This Row],[ORR_ssz]],hirdetett_K_ORR[#All],4,0)</f>
        <v>f</v>
      </c>
      <c r="E422" s="31" t="s">
        <v>924</v>
      </c>
      <c r="F422" s="31"/>
      <c r="G422" s="31" t="s">
        <v>20</v>
      </c>
      <c r="H422" s="31" t="s">
        <v>13</v>
      </c>
      <c r="I422" s="32"/>
      <c r="J422" s="31" t="s">
        <v>22</v>
      </c>
      <c r="K422" s="31"/>
      <c r="L422" s="31">
        <v>30</v>
      </c>
      <c r="M422" s="31"/>
      <c r="N422" s="31" t="s">
        <v>260</v>
      </c>
      <c r="O422" s="31" t="s">
        <v>342</v>
      </c>
      <c r="P422" s="31"/>
      <c r="Q422" s="31"/>
      <c r="R422" s="31" t="str">
        <f>VLOOKUP(Táblázat1[[#This Row],[ORR_ssz]],hirdetett_K_ORR[#All],6,0)</f>
        <v>H:18:00-20:00(Távolléti oktatás (TÁVOLLÉTI))</v>
      </c>
      <c r="S422" s="31" t="s">
        <v>1394</v>
      </c>
      <c r="T422" s="31" t="s">
        <v>1394</v>
      </c>
      <c r="U422" s="248"/>
      <c r="V422" s="33"/>
      <c r="W422" s="36" t="s">
        <v>952</v>
      </c>
      <c r="X422" s="31" t="s">
        <v>952</v>
      </c>
      <c r="Y422" s="31"/>
      <c r="BW422"/>
    </row>
    <row r="423" spans="1:75" ht="30" customHeight="1" x14ac:dyDescent="0.25">
      <c r="A423" s="29" t="s">
        <v>74</v>
      </c>
      <c r="B423" s="27">
        <v>423</v>
      </c>
      <c r="C423" s="29" t="str">
        <f>VLOOKUP(Táblázat1[[#This Row],[ORR_ssz]],hirdetett_K_ORR[#All],7,0)</f>
        <v>J3:xD(ae):Kmod:R02</v>
      </c>
      <c r="D423" s="29" t="str">
        <f>VLOOKUP(Táblázat1[[#This Row],[ORR_ssz]],hirdetett_K_ORR[#All],4,0)</f>
        <v>e</v>
      </c>
      <c r="E423" s="31" t="s">
        <v>966</v>
      </c>
      <c r="F423" s="31" t="s">
        <v>1386</v>
      </c>
      <c r="G423" s="31" t="s">
        <v>24</v>
      </c>
      <c r="H423" s="31" t="s">
        <v>13</v>
      </c>
      <c r="I423" s="32"/>
      <c r="J423" s="31" t="s">
        <v>22</v>
      </c>
      <c r="K423" s="31" t="s">
        <v>225</v>
      </c>
      <c r="L423" s="31"/>
      <c r="M423" s="31"/>
      <c r="N423" s="31" t="s">
        <v>279</v>
      </c>
      <c r="O423" s="31" t="s">
        <v>342</v>
      </c>
      <c r="P423" s="31"/>
      <c r="Q423" s="31" t="s">
        <v>359</v>
      </c>
      <c r="R423" s="31" t="str">
        <f>VLOOKUP(Táblázat1[[#This Row],[ORR_ssz]],hirdetett_K_ORR[#All],6,0)</f>
        <v>CS:18:00-20:00(Távolléti oktatás (TÁVOLLÉTI))</v>
      </c>
      <c r="S423" s="31" t="s">
        <v>1007</v>
      </c>
      <c r="T423" s="222" t="s">
        <v>1387</v>
      </c>
      <c r="U423" s="31"/>
      <c r="V423" s="33" t="s">
        <v>955</v>
      </c>
      <c r="W423" s="36" t="s">
        <v>952</v>
      </c>
      <c r="X423" s="31" t="s">
        <v>952</v>
      </c>
      <c r="Y423" s="31"/>
      <c r="BW423"/>
    </row>
    <row r="424" spans="1:75" ht="30" customHeight="1" x14ac:dyDescent="0.25">
      <c r="A424" s="29" t="s">
        <v>152</v>
      </c>
      <c r="B424" s="27">
        <v>424</v>
      </c>
      <c r="C424" s="29" t="str">
        <f>VLOOKUP(Táblázat1[[#This Row],[ORR_ssz]],hirdetett_K_ORR[#All],7,0)</f>
        <v>J3:xD(ae):Kmod:M01</v>
      </c>
      <c r="D424" s="29" t="str">
        <f>VLOOKUP(Táblázat1[[#This Row],[ORR_ssz]],hirdetett_K_ORR[#All],4,0)</f>
        <v>e</v>
      </c>
      <c r="E424" s="31" t="s">
        <v>223</v>
      </c>
      <c r="F424" s="31"/>
      <c r="G424" s="31" t="s">
        <v>24</v>
      </c>
      <c r="H424" s="31" t="s">
        <v>13</v>
      </c>
      <c r="I424" s="32" t="s">
        <v>119</v>
      </c>
      <c r="J424" s="31" t="s">
        <v>22</v>
      </c>
      <c r="K424" s="31" t="s">
        <v>429</v>
      </c>
      <c r="L424" s="31" t="s">
        <v>229</v>
      </c>
      <c r="M424" s="31"/>
      <c r="N424" s="31" t="s">
        <v>279</v>
      </c>
      <c r="O424" s="31" t="s">
        <v>313</v>
      </c>
      <c r="P424" s="31"/>
      <c r="Q424" s="31" t="s">
        <v>322</v>
      </c>
      <c r="R424" s="31" t="str">
        <f>VLOOKUP(Táblázat1[[#This Row],[ORR_ssz]],hirdetett_K_ORR[#All],6,0)</f>
        <v>CS:14:00-16:00(Távolléti oktatás (TÁVOLLÉTI))</v>
      </c>
      <c r="S424" s="31" t="s">
        <v>478</v>
      </c>
      <c r="T424" s="31" t="s">
        <v>1397</v>
      </c>
      <c r="U424" s="31"/>
      <c r="V424" s="33"/>
      <c r="W424" s="36" t="s">
        <v>952</v>
      </c>
      <c r="X424" s="31" t="s">
        <v>952</v>
      </c>
      <c r="Y424" s="31"/>
      <c r="BW424"/>
    </row>
    <row r="425" spans="1:75" s="1" customFormat="1" ht="30" customHeight="1" x14ac:dyDescent="0.25">
      <c r="A425" s="29" t="s">
        <v>152</v>
      </c>
      <c r="B425" s="27">
        <v>425</v>
      </c>
      <c r="C425" s="29" t="str">
        <f>VLOOKUP(Táblázat1[[#This Row],[ORR_ssz]],hirdetett_K_ORR[#All],7,0)</f>
        <v>J3:xD(ae):Nmod:O02</v>
      </c>
      <c r="D425" s="29" t="str">
        <f>VLOOKUP(Táblázat1[[#This Row],[ORR_ssz]],hirdetett_K_ORR[#All],4,0)</f>
        <v>e</v>
      </c>
      <c r="E425" s="253" t="s">
        <v>428</v>
      </c>
      <c r="F425" s="253"/>
      <c r="G425" s="31" t="s">
        <v>17</v>
      </c>
      <c r="H425" s="31" t="s">
        <v>13</v>
      </c>
      <c r="I425" s="32" t="s">
        <v>119</v>
      </c>
      <c r="J425" s="31" t="s">
        <v>22</v>
      </c>
      <c r="K425" s="31" t="s">
        <v>429</v>
      </c>
      <c r="L425" s="31" t="s">
        <v>229</v>
      </c>
      <c r="M425" s="31"/>
      <c r="N425" s="31" t="s">
        <v>274</v>
      </c>
      <c r="O425" s="31" t="s">
        <v>269</v>
      </c>
      <c r="P425" s="31"/>
      <c r="Q425" s="31" t="s">
        <v>414</v>
      </c>
      <c r="R425" s="37" t="str">
        <f>VLOOKUP(Táblázat1[[#This Row],[ORR_ssz]],hirdetett_K_ORR[#All],6,0)</f>
        <v>SZE:08:00-10:00(Távolléti oktatás (TÁVOLLÉTI))</v>
      </c>
      <c r="S425" s="31" t="s">
        <v>1013</v>
      </c>
      <c r="T425" s="31" t="s">
        <v>1013</v>
      </c>
      <c r="U425" s="31" t="s">
        <v>264</v>
      </c>
      <c r="V425" s="33" t="s">
        <v>1398</v>
      </c>
      <c r="W425" s="36" t="s">
        <v>952</v>
      </c>
      <c r="X425" s="31" t="s">
        <v>952</v>
      </c>
      <c r="Y425" s="31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</row>
    <row r="426" spans="1:75" ht="30" customHeight="1" x14ac:dyDescent="0.25">
      <c r="A426" s="29" t="s">
        <v>152</v>
      </c>
      <c r="B426" s="27">
        <v>426</v>
      </c>
      <c r="C426" s="29" t="str">
        <f>VLOOKUP(Táblázat1[[#This Row],[ORR_ssz]],hirdetett_K_ORR[#All],7,0)</f>
        <v>J4:MUJ (2)</v>
      </c>
      <c r="D426" s="29" t="str">
        <f>VLOOKUP(Táblázat1[[#This Row],[ORR_ssz]],hirdetett_K_ORR[#All],4,0)</f>
        <v>e</v>
      </c>
      <c r="E426" s="31" t="s">
        <v>172</v>
      </c>
      <c r="F426" s="31"/>
      <c r="G426" s="31" t="s">
        <v>15</v>
      </c>
      <c r="H426" s="31" t="s">
        <v>22</v>
      </c>
      <c r="I426" s="32">
        <v>8</v>
      </c>
      <c r="J426" s="31"/>
      <c r="K426" s="31" t="s">
        <v>429</v>
      </c>
      <c r="L426" s="31"/>
      <c r="M426" s="31"/>
      <c r="N426" s="31"/>
      <c r="O426" s="31"/>
      <c r="P426" s="31"/>
      <c r="Q426" s="31"/>
      <c r="R426" s="31">
        <f>VLOOKUP(Táblázat1[[#This Row],[ORR_ssz]],hirdetett_K_ORR[#All],6,0)</f>
        <v>0</v>
      </c>
      <c r="S426" s="31" t="s">
        <v>478</v>
      </c>
      <c r="T426" s="31" t="s">
        <v>1400</v>
      </c>
      <c r="U426" s="31"/>
      <c r="V426" s="33"/>
      <c r="W426" s="36" t="s">
        <v>953</v>
      </c>
      <c r="X426" s="31" t="s">
        <v>953</v>
      </c>
      <c r="Y426" s="31"/>
      <c r="BW426"/>
    </row>
    <row r="427" spans="1:75" ht="30" customHeight="1" x14ac:dyDescent="0.25">
      <c r="A427" s="29" t="s">
        <v>152</v>
      </c>
      <c r="B427" s="27">
        <v>427</v>
      </c>
      <c r="C427" s="29" t="str">
        <f>VLOOKUP(Táblázat1[[#This Row],[ORR_ssz]],hirdetett_K_ORR[#All],7,0)</f>
        <v>JL5:MUJ (2)</v>
      </c>
      <c r="D427" s="29" t="str">
        <f>VLOOKUP(Táblázat1[[#This Row],[ORR_ssz]],hirdetett_K_ORR[#All],4,0)</f>
        <v>e</v>
      </c>
      <c r="E427" s="31" t="s">
        <v>172</v>
      </c>
      <c r="F427" s="31"/>
      <c r="G427" s="31" t="s">
        <v>15</v>
      </c>
      <c r="H427" s="31" t="s">
        <v>26</v>
      </c>
      <c r="I427" s="32">
        <v>8</v>
      </c>
      <c r="J427" s="31"/>
      <c r="K427" s="31" t="s">
        <v>429</v>
      </c>
      <c r="L427" s="31"/>
      <c r="M427" s="31"/>
      <c r="N427" s="31"/>
      <c r="O427" s="31"/>
      <c r="P427" s="31"/>
      <c r="Q427" s="31"/>
      <c r="R427" s="31">
        <f>VLOOKUP(Táblázat1[[#This Row],[ORR_ssz]],hirdetett_K_ORR[#All],6,0)</f>
        <v>0</v>
      </c>
      <c r="S427" s="31" t="s">
        <v>478</v>
      </c>
      <c r="T427" s="31" t="s">
        <v>1400</v>
      </c>
      <c r="U427" s="31"/>
      <c r="V427" s="33"/>
      <c r="W427" s="36" t="s">
        <v>953</v>
      </c>
      <c r="X427" s="31" t="s">
        <v>953</v>
      </c>
      <c r="Y427" s="31"/>
      <c r="BW427"/>
    </row>
    <row r="428" spans="1:75" ht="30" customHeight="1" x14ac:dyDescent="0.25">
      <c r="A428" s="29" t="s">
        <v>152</v>
      </c>
      <c r="B428" s="27">
        <v>428</v>
      </c>
      <c r="C428" s="29" t="str">
        <f>VLOOKUP(Táblázat1[[#This Row],[ORR_ssz]],hirdetett_K_ORR[#All],7,0)</f>
        <v>J4:MUJ (20)</v>
      </c>
      <c r="D428" s="29" t="str">
        <f>VLOOKUP(Táblázat1[[#This Row],[ORR_ssz]],hirdetett_K_ORR[#All],4,0)</f>
        <v>sz:E</v>
      </c>
      <c r="E428" s="31" t="s">
        <v>174</v>
      </c>
      <c r="F428" s="31"/>
      <c r="G428" s="31" t="s">
        <v>23</v>
      </c>
      <c r="H428" s="31" t="s">
        <v>22</v>
      </c>
      <c r="I428" s="32">
        <v>8</v>
      </c>
      <c r="J428" s="31"/>
      <c r="K428" s="31"/>
      <c r="L428" s="31"/>
      <c r="M428" s="31"/>
      <c r="N428" s="31"/>
      <c r="O428" s="31"/>
      <c r="P428" s="31"/>
      <c r="Q428" s="31"/>
      <c r="R428" s="31">
        <f>VLOOKUP(Táblázat1[[#This Row],[ORR_ssz]],hirdetett_K_ORR[#All],6,0)</f>
        <v>0</v>
      </c>
      <c r="S428" s="31" t="s">
        <v>478</v>
      </c>
      <c r="T428" s="31"/>
      <c r="U428" s="31"/>
      <c r="V428" s="33"/>
      <c r="W428" s="36" t="s">
        <v>952</v>
      </c>
      <c r="X428" s="34" t="s">
        <v>953</v>
      </c>
      <c r="Y428" s="31"/>
      <c r="BW428"/>
    </row>
    <row r="429" spans="1:75" ht="30" customHeight="1" x14ac:dyDescent="0.25">
      <c r="A429" s="30" t="s">
        <v>152</v>
      </c>
      <c r="B429" s="27">
        <v>429</v>
      </c>
      <c r="C429" s="30" t="str">
        <f>VLOOKUP(Táblázat1[[#This Row],[ORR_ssz]],hirdetett_K_ORR[#All],7,0)</f>
        <v>J4:MUJ (20)</v>
      </c>
      <c r="D429" s="30" t="str">
        <f>VLOOKUP(Táblázat1[[#This Row],[ORR_ssz]],hirdetett_K_ORR[#All],4,0)</f>
        <v>sz01</v>
      </c>
      <c r="E429" s="37" t="s">
        <v>175</v>
      </c>
      <c r="F429" s="37"/>
      <c r="G429" s="37" t="s">
        <v>23</v>
      </c>
      <c r="H429" s="37" t="s">
        <v>22</v>
      </c>
      <c r="I429" s="38">
        <v>8</v>
      </c>
      <c r="J429" s="37"/>
      <c r="K429" s="37"/>
      <c r="L429" s="37" t="s">
        <v>229</v>
      </c>
      <c r="M429" s="37"/>
      <c r="N429" s="37" t="s">
        <v>268</v>
      </c>
      <c r="O429" s="37" t="s">
        <v>288</v>
      </c>
      <c r="P429" s="37"/>
      <c r="Q429" s="37" t="s">
        <v>2622</v>
      </c>
      <c r="R429" s="37" t="str">
        <f>VLOOKUP(Táblázat1[[#This Row],[ORR_ssz]],hirdetett_K_ORR[#All],6,0)</f>
        <v>K:10:00-12:00(Távolléti oktatás (TÁVOLLÉTI))</v>
      </c>
      <c r="S429" s="37" t="s">
        <v>478</v>
      </c>
      <c r="T429" s="37" t="s">
        <v>478</v>
      </c>
      <c r="U429" s="37"/>
      <c r="V429" s="39" t="s">
        <v>1401</v>
      </c>
      <c r="W429" s="36" t="s">
        <v>952</v>
      </c>
      <c r="X429" s="37" t="s">
        <v>950</v>
      </c>
      <c r="Y429" s="37"/>
      <c r="BW429"/>
    </row>
    <row r="430" spans="1:75" ht="30" customHeight="1" x14ac:dyDescent="0.25">
      <c r="A430" s="29" t="s">
        <v>152</v>
      </c>
      <c r="B430" s="27">
        <v>430</v>
      </c>
      <c r="C430" s="29" t="str">
        <f>VLOOKUP(Táblázat1[[#This Row],[ORR_ssz]],hirdetett_K_ORR[#All],7,0)</f>
        <v>J4:MUJ (20)</v>
      </c>
      <c r="D430" s="29" t="str">
        <f>VLOOKUP(Táblázat1[[#This Row],[ORR_ssz]],hirdetett_K_ORR[#All],4,0)</f>
        <v>sz02</v>
      </c>
      <c r="E430" s="31" t="s">
        <v>176</v>
      </c>
      <c r="F430" s="31"/>
      <c r="G430" s="31" t="s">
        <v>23</v>
      </c>
      <c r="H430" s="31" t="s">
        <v>22</v>
      </c>
      <c r="I430" s="32">
        <v>8</v>
      </c>
      <c r="J430" s="31"/>
      <c r="K430" s="31"/>
      <c r="L430" s="31" t="s">
        <v>229</v>
      </c>
      <c r="M430" s="31"/>
      <c r="N430" s="31" t="s">
        <v>268</v>
      </c>
      <c r="O430" s="31" t="s">
        <v>300</v>
      </c>
      <c r="P430" s="31"/>
      <c r="Q430" s="31" t="s">
        <v>2622</v>
      </c>
      <c r="R430" s="31" t="str">
        <f>VLOOKUP(Táblázat1[[#This Row],[ORR_ssz]],hirdetett_K_ORR[#All],6,0)</f>
        <v>K:12:00-14:00(Távolléti oktatás (TÁVOLLÉTI))</v>
      </c>
      <c r="S430" s="31" t="s">
        <v>478</v>
      </c>
      <c r="T430" s="31" t="s">
        <v>478</v>
      </c>
      <c r="U430" s="31"/>
      <c r="V430" s="33" t="s">
        <v>1402</v>
      </c>
      <c r="W430" s="36" t="s">
        <v>952</v>
      </c>
      <c r="X430" s="37" t="s">
        <v>950</v>
      </c>
      <c r="Y430" s="31"/>
      <c r="BW430"/>
    </row>
    <row r="431" spans="1:75" ht="30" customHeight="1" x14ac:dyDescent="0.25">
      <c r="A431" s="29" t="s">
        <v>152</v>
      </c>
      <c r="B431" s="27">
        <v>431</v>
      </c>
      <c r="C431" s="29" t="str">
        <f>VLOOKUP(Táblázat1[[#This Row],[ORR_ssz]],hirdetett_K_ORR[#All],7,0)</f>
        <v>J4:MUJ (20)</v>
      </c>
      <c r="D431" s="29" t="str">
        <f>VLOOKUP(Táblázat1[[#This Row],[ORR_ssz]],hirdetett_K_ORR[#All],4,0)</f>
        <v>sz03</v>
      </c>
      <c r="E431" s="31" t="s">
        <v>177</v>
      </c>
      <c r="F431" s="31"/>
      <c r="G431" s="31" t="s">
        <v>23</v>
      </c>
      <c r="H431" s="31" t="s">
        <v>22</v>
      </c>
      <c r="I431" s="32">
        <v>8</v>
      </c>
      <c r="J431" s="31"/>
      <c r="K431" s="31"/>
      <c r="L431" s="31" t="s">
        <v>229</v>
      </c>
      <c r="M431" s="31"/>
      <c r="N431" s="31" t="s">
        <v>268</v>
      </c>
      <c r="O431" s="31" t="s">
        <v>313</v>
      </c>
      <c r="P431" s="31"/>
      <c r="Q431" s="31" t="s">
        <v>2622</v>
      </c>
      <c r="R431" s="31" t="str">
        <f>VLOOKUP(Táblázat1[[#This Row],[ORR_ssz]],hirdetett_K_ORR[#All],6,0)</f>
        <v>K:14:00-16:00(Távolléti oktatás (TÁVOLLÉTI))</v>
      </c>
      <c r="S431" s="31" t="s">
        <v>478</v>
      </c>
      <c r="T431" s="31" t="s">
        <v>478</v>
      </c>
      <c r="U431" s="31"/>
      <c r="V431" s="33" t="s">
        <v>1403</v>
      </c>
      <c r="W431" s="36" t="s">
        <v>952</v>
      </c>
      <c r="X431" s="31" t="s">
        <v>950</v>
      </c>
      <c r="Y431" s="31"/>
      <c r="BW431"/>
    </row>
    <row r="432" spans="1:75" ht="30" customHeight="1" x14ac:dyDescent="0.25">
      <c r="A432" s="29" t="s">
        <v>152</v>
      </c>
      <c r="B432" s="27">
        <v>432</v>
      </c>
      <c r="C432" s="29" t="str">
        <f>VLOOKUP(Táblázat1[[#This Row],[ORR_ssz]],hirdetett_K_ORR[#All],7,0)</f>
        <v>J4:MUJ (20)</v>
      </c>
      <c r="D432" s="29" t="str">
        <f>VLOOKUP(Táblázat1[[#This Row],[ORR_ssz]],hirdetett_K_ORR[#All],4,0)</f>
        <v>sz04</v>
      </c>
      <c r="E432" s="31" t="s">
        <v>178</v>
      </c>
      <c r="F432" s="31"/>
      <c r="G432" s="31" t="s">
        <v>23</v>
      </c>
      <c r="H432" s="31" t="s">
        <v>22</v>
      </c>
      <c r="I432" s="32">
        <v>8</v>
      </c>
      <c r="J432" s="31"/>
      <c r="K432" s="31"/>
      <c r="L432" s="31" t="s">
        <v>229</v>
      </c>
      <c r="M432" s="31"/>
      <c r="N432" s="31" t="s">
        <v>260</v>
      </c>
      <c r="O432" s="31" t="s">
        <v>269</v>
      </c>
      <c r="P432" s="31"/>
      <c r="Q432" s="31" t="s">
        <v>2642</v>
      </c>
      <c r="R432" s="31" t="str">
        <f>VLOOKUP(Táblázat1[[#This Row],[ORR_ssz]],hirdetett_K_ORR[#All],6,0)</f>
        <v>H:08:00-10:00(Távolléti oktatás (TÁVOLLÉTI))</v>
      </c>
      <c r="S432" s="31" t="s">
        <v>478</v>
      </c>
      <c r="T432" s="31" t="s">
        <v>1013</v>
      </c>
      <c r="U432" s="31"/>
      <c r="V432" s="33" t="s">
        <v>1404</v>
      </c>
      <c r="W432" s="36" t="s">
        <v>952</v>
      </c>
      <c r="X432" s="31" t="s">
        <v>950</v>
      </c>
      <c r="Y432" s="31"/>
      <c r="BW432"/>
    </row>
    <row r="433" spans="1:75" ht="30" customHeight="1" x14ac:dyDescent="0.25">
      <c r="A433" s="29" t="s">
        <v>152</v>
      </c>
      <c r="B433" s="27">
        <v>433</v>
      </c>
      <c r="C433" s="29" t="str">
        <f>VLOOKUP(Táblázat1[[#This Row],[ORR_ssz]],hirdetett_K_ORR[#All],7,0)</f>
        <v>J4:MUJ (20)</v>
      </c>
      <c r="D433" s="29" t="str">
        <f>VLOOKUP(Táblázat1[[#This Row],[ORR_ssz]],hirdetett_K_ORR[#All],4,0)</f>
        <v>sz05</v>
      </c>
      <c r="E433" s="31" t="s">
        <v>179</v>
      </c>
      <c r="F433" s="31"/>
      <c r="G433" s="31" t="s">
        <v>23</v>
      </c>
      <c r="H433" s="31" t="s">
        <v>22</v>
      </c>
      <c r="I433" s="32">
        <v>8</v>
      </c>
      <c r="J433" s="31"/>
      <c r="K433" s="31"/>
      <c r="L433" s="31" t="s">
        <v>229</v>
      </c>
      <c r="M433" s="31"/>
      <c r="N433" s="31" t="s">
        <v>260</v>
      </c>
      <c r="O433" s="31" t="s">
        <v>288</v>
      </c>
      <c r="P433" s="31"/>
      <c r="Q433" s="31" t="s">
        <v>2631</v>
      </c>
      <c r="R433" s="31" t="str">
        <f>VLOOKUP(Táblázat1[[#This Row],[ORR_ssz]],hirdetett_K_ORR[#All],6,0)</f>
        <v>H:10:00-12:00(Távolléti oktatás (TÁVOLLÉTI))</v>
      </c>
      <c r="S433" s="31" t="s">
        <v>478</v>
      </c>
      <c r="T433" s="31" t="s">
        <v>1013</v>
      </c>
      <c r="U433" s="31"/>
      <c r="V433" s="33" t="s">
        <v>1405</v>
      </c>
      <c r="W433" s="36" t="s">
        <v>952</v>
      </c>
      <c r="X433" s="31" t="s">
        <v>950</v>
      </c>
      <c r="Y433" s="31"/>
      <c r="BW433"/>
    </row>
    <row r="434" spans="1:75" ht="30" customHeight="1" x14ac:dyDescent="0.25">
      <c r="A434" s="29" t="s">
        <v>152</v>
      </c>
      <c r="B434" s="27">
        <v>434</v>
      </c>
      <c r="C434" s="29" t="str">
        <f>VLOOKUP(Táblázat1[[#This Row],[ORR_ssz]],hirdetett_K_ORR[#All],7,0)</f>
        <v>J4:MUJ (20)</v>
      </c>
      <c r="D434" s="29" t="str">
        <f>VLOOKUP(Táblázat1[[#This Row],[ORR_ssz]],hirdetett_K_ORR[#All],4,0)</f>
        <v>sz06</v>
      </c>
      <c r="E434" s="31" t="s">
        <v>180</v>
      </c>
      <c r="F434" s="31"/>
      <c r="G434" s="31" t="s">
        <v>23</v>
      </c>
      <c r="H434" s="31" t="s">
        <v>22</v>
      </c>
      <c r="I434" s="32">
        <v>8</v>
      </c>
      <c r="J434" s="31"/>
      <c r="K434" s="31"/>
      <c r="L434" s="31" t="s">
        <v>229</v>
      </c>
      <c r="M434" s="31"/>
      <c r="N434" s="31" t="s">
        <v>260</v>
      </c>
      <c r="O434" s="31" t="s">
        <v>300</v>
      </c>
      <c r="P434" s="31"/>
      <c r="Q434" s="31" t="s">
        <v>2632</v>
      </c>
      <c r="R434" s="31" t="str">
        <f>VLOOKUP(Táblázat1[[#This Row],[ORR_ssz]],hirdetett_K_ORR[#All],6,0)</f>
        <v>H:12:00-14:00(Távolléti oktatás (TÁVOLLÉTI))</v>
      </c>
      <c r="S434" s="31" t="s">
        <v>478</v>
      </c>
      <c r="T434" s="31" t="s">
        <v>1013</v>
      </c>
      <c r="U434" s="31"/>
      <c r="V434" s="33" t="s">
        <v>1406</v>
      </c>
      <c r="W434" s="36" t="s">
        <v>952</v>
      </c>
      <c r="X434" s="31" t="s">
        <v>950</v>
      </c>
      <c r="Y434" s="31"/>
      <c r="BW434"/>
    </row>
    <row r="435" spans="1:75" ht="30" customHeight="1" x14ac:dyDescent="0.25">
      <c r="A435" s="29" t="s">
        <v>152</v>
      </c>
      <c r="B435" s="27">
        <v>435</v>
      </c>
      <c r="C435" s="29" t="str">
        <f>VLOOKUP(Táblázat1[[#This Row],[ORR_ssz]],hirdetett_K_ORR[#All],7,0)</f>
        <v>J4:MUJ (20)</v>
      </c>
      <c r="D435" s="29" t="str">
        <f>VLOOKUP(Táblázat1[[#This Row],[ORR_ssz]],hirdetett_K_ORR[#All],4,0)</f>
        <v>sz07</v>
      </c>
      <c r="E435" s="31" t="s">
        <v>181</v>
      </c>
      <c r="F435" s="31"/>
      <c r="G435" s="31" t="s">
        <v>23</v>
      </c>
      <c r="H435" s="31" t="s">
        <v>22</v>
      </c>
      <c r="I435" s="32">
        <v>8</v>
      </c>
      <c r="J435" s="31"/>
      <c r="K435" s="31"/>
      <c r="L435" s="31" t="s">
        <v>229</v>
      </c>
      <c r="M435" s="31"/>
      <c r="N435" s="31" t="s">
        <v>268</v>
      </c>
      <c r="O435" s="31" t="s">
        <v>288</v>
      </c>
      <c r="P435" s="31"/>
      <c r="Q435" s="31" t="s">
        <v>2617</v>
      </c>
      <c r="R435" s="31" t="str">
        <f>VLOOKUP(Táblázat1[[#This Row],[ORR_ssz]],hirdetett_K_ORR[#All],6,0)</f>
        <v>K:10:00-12:00(Távolléti oktatás (TÁVOLLÉTI))</v>
      </c>
      <c r="S435" s="31" t="s">
        <v>478</v>
      </c>
      <c r="T435" s="31" t="s">
        <v>1014</v>
      </c>
      <c r="U435" s="31"/>
      <c r="V435" s="33" t="s">
        <v>1406</v>
      </c>
      <c r="W435" s="36" t="s">
        <v>952</v>
      </c>
      <c r="X435" s="31" t="s">
        <v>950</v>
      </c>
      <c r="Y435" s="31"/>
      <c r="BW435"/>
    </row>
    <row r="436" spans="1:75" ht="30" customHeight="1" x14ac:dyDescent="0.25">
      <c r="A436" s="29" t="s">
        <v>152</v>
      </c>
      <c r="B436" s="27">
        <v>436</v>
      </c>
      <c r="C436" s="29" t="str">
        <f>VLOOKUP(Táblázat1[[#This Row],[ORR_ssz]],hirdetett_K_ORR[#All],7,0)</f>
        <v>J4:MUJ (20)</v>
      </c>
      <c r="D436" s="29" t="str">
        <f>VLOOKUP(Táblázat1[[#This Row],[ORR_ssz]],hirdetett_K_ORR[#All],4,0)</f>
        <v>sz08</v>
      </c>
      <c r="E436" s="31" t="s">
        <v>182</v>
      </c>
      <c r="F436" s="31"/>
      <c r="G436" s="31" t="s">
        <v>23</v>
      </c>
      <c r="H436" s="31" t="s">
        <v>22</v>
      </c>
      <c r="I436" s="32">
        <v>8</v>
      </c>
      <c r="J436" s="31"/>
      <c r="K436" s="31"/>
      <c r="L436" s="31" t="s">
        <v>229</v>
      </c>
      <c r="M436" s="31"/>
      <c r="N436" s="31" t="s">
        <v>268</v>
      </c>
      <c r="O436" s="31" t="s">
        <v>300</v>
      </c>
      <c r="P436" s="31"/>
      <c r="Q436" s="31" t="s">
        <v>2617</v>
      </c>
      <c r="R436" s="31" t="str">
        <f>VLOOKUP(Táblázat1[[#This Row],[ORR_ssz]],hirdetett_K_ORR[#All],6,0)</f>
        <v>K:12:00-14:00(Távolléti oktatás (TÁVOLLÉTI))</v>
      </c>
      <c r="S436" s="31" t="s">
        <v>478</v>
      </c>
      <c r="T436" s="31" t="s">
        <v>1014</v>
      </c>
      <c r="U436" s="31"/>
      <c r="V436" s="33" t="s">
        <v>1401</v>
      </c>
      <c r="W436" s="36" t="s">
        <v>952</v>
      </c>
      <c r="X436" s="31" t="s">
        <v>950</v>
      </c>
      <c r="Y436" s="31"/>
      <c r="BW436"/>
    </row>
    <row r="437" spans="1:75" ht="30" customHeight="1" x14ac:dyDescent="0.25">
      <c r="A437" s="29" t="s">
        <v>152</v>
      </c>
      <c r="B437" s="27">
        <v>437</v>
      </c>
      <c r="C437" s="29" t="str">
        <f>VLOOKUP(Táblázat1[[#This Row],[ORR_ssz]],hirdetett_K_ORR[#All],7,0)</f>
        <v>J4:MUJ (20)</v>
      </c>
      <c r="D437" s="29" t="str">
        <f>VLOOKUP(Táblázat1[[#This Row],[ORR_ssz]],hirdetett_K_ORR[#All],4,0)</f>
        <v>sz09</v>
      </c>
      <c r="E437" s="31" t="s">
        <v>183</v>
      </c>
      <c r="F437" s="31"/>
      <c r="G437" s="31" t="s">
        <v>23</v>
      </c>
      <c r="H437" s="31" t="s">
        <v>22</v>
      </c>
      <c r="I437" s="32">
        <v>8</v>
      </c>
      <c r="J437" s="31"/>
      <c r="K437" s="31"/>
      <c r="L437" s="31" t="s">
        <v>229</v>
      </c>
      <c r="M437" s="31"/>
      <c r="N437" s="31" t="s">
        <v>274</v>
      </c>
      <c r="O437" s="31" t="s">
        <v>288</v>
      </c>
      <c r="P437" s="31"/>
      <c r="Q437" s="31" t="s">
        <v>2617</v>
      </c>
      <c r="R437" s="31" t="str">
        <f>VLOOKUP(Táblázat1[[#This Row],[ORR_ssz]],hirdetett_K_ORR[#All],6,0)</f>
        <v>SZE:10:00-12:00(Távolléti oktatás (TÁVOLLÉTI))</v>
      </c>
      <c r="S437" s="31" t="s">
        <v>478</v>
      </c>
      <c r="T437" s="31" t="s">
        <v>1014</v>
      </c>
      <c r="U437" s="31"/>
      <c r="V437" s="33" t="s">
        <v>1407</v>
      </c>
      <c r="W437" s="36" t="s">
        <v>952</v>
      </c>
      <c r="X437" s="31" t="s">
        <v>950</v>
      </c>
      <c r="Y437" s="31"/>
      <c r="BW437"/>
    </row>
    <row r="438" spans="1:75" ht="30" customHeight="1" x14ac:dyDescent="0.25">
      <c r="A438" s="29" t="s">
        <v>152</v>
      </c>
      <c r="B438" s="27">
        <v>438</v>
      </c>
      <c r="C438" s="29" t="str">
        <f>VLOOKUP(Táblázat1[[#This Row],[ORR_ssz]],hirdetett_K_ORR[#All],7,0)</f>
        <v>J4:MUJ (20)</v>
      </c>
      <c r="D438" s="29" t="str">
        <f>VLOOKUP(Táblázat1[[#This Row],[ORR_ssz]],hirdetett_K_ORR[#All],4,0)</f>
        <v>sz10</v>
      </c>
      <c r="E438" s="31" t="s">
        <v>184</v>
      </c>
      <c r="F438" s="31"/>
      <c r="G438" s="31" t="s">
        <v>23</v>
      </c>
      <c r="H438" s="31" t="s">
        <v>22</v>
      </c>
      <c r="I438" s="32">
        <v>8</v>
      </c>
      <c r="J438" s="31"/>
      <c r="K438" s="31"/>
      <c r="L438" s="31" t="s">
        <v>229</v>
      </c>
      <c r="M438" s="31"/>
      <c r="N438" s="31" t="s">
        <v>268</v>
      </c>
      <c r="O438" s="31" t="s">
        <v>288</v>
      </c>
      <c r="P438" s="31"/>
      <c r="Q438" s="31" t="s">
        <v>2625</v>
      </c>
      <c r="R438" s="31" t="str">
        <f>VLOOKUP(Táblázat1[[#This Row],[ORR_ssz]],hirdetett_K_ORR[#All],6,0)</f>
        <v>K:10:00-12:00(Távolléti oktatás (TÁVOLLÉTI))</v>
      </c>
      <c r="S438" s="31" t="s">
        <v>478</v>
      </c>
      <c r="T438" s="31" t="s">
        <v>1015</v>
      </c>
      <c r="U438" s="31"/>
      <c r="V438" s="33" t="s">
        <v>1408</v>
      </c>
      <c r="W438" s="36" t="s">
        <v>952</v>
      </c>
      <c r="X438" s="31" t="s">
        <v>950</v>
      </c>
      <c r="Y438" s="31"/>
      <c r="BW438"/>
    </row>
    <row r="439" spans="1:75" ht="30" customHeight="1" x14ac:dyDescent="0.25">
      <c r="A439" s="29" t="s">
        <v>152</v>
      </c>
      <c r="B439" s="27">
        <v>439</v>
      </c>
      <c r="C439" s="29" t="str">
        <f>VLOOKUP(Táblázat1[[#This Row],[ORR_ssz]],hirdetett_K_ORR[#All],7,0)</f>
        <v>J4:MUJ (20)</v>
      </c>
      <c r="D439" s="29" t="str">
        <f>VLOOKUP(Táblázat1[[#This Row],[ORR_ssz]],hirdetett_K_ORR[#All],4,0)</f>
        <v>sz11</v>
      </c>
      <c r="E439" s="31" t="s">
        <v>185</v>
      </c>
      <c r="F439" s="31"/>
      <c r="G439" s="31" t="s">
        <v>23</v>
      </c>
      <c r="H439" s="31" t="s">
        <v>22</v>
      </c>
      <c r="I439" s="32">
        <v>8</v>
      </c>
      <c r="J439" s="31"/>
      <c r="K439" s="31"/>
      <c r="L439" s="31" t="s">
        <v>229</v>
      </c>
      <c r="M439" s="31"/>
      <c r="N439" s="31" t="s">
        <v>268</v>
      </c>
      <c r="O439" s="31" t="s">
        <v>300</v>
      </c>
      <c r="P439" s="31"/>
      <c r="Q439" s="31" t="s">
        <v>2625</v>
      </c>
      <c r="R439" s="31" t="str">
        <f>VLOOKUP(Táblázat1[[#This Row],[ORR_ssz]],hirdetett_K_ORR[#All],6,0)</f>
        <v>K:12:00-14:00(Távolléti oktatás (TÁVOLLÉTI))</v>
      </c>
      <c r="S439" s="31" t="s">
        <v>478</v>
      </c>
      <c r="T439" s="31" t="s">
        <v>1015</v>
      </c>
      <c r="U439" s="31"/>
      <c r="V439" s="33" t="s">
        <v>1409</v>
      </c>
      <c r="W439" s="36" t="s">
        <v>952</v>
      </c>
      <c r="X439" s="31" t="s">
        <v>950</v>
      </c>
      <c r="Y439" s="31"/>
      <c r="BW439"/>
    </row>
    <row r="440" spans="1:75" ht="30" customHeight="1" x14ac:dyDescent="0.25">
      <c r="A440" s="29" t="s">
        <v>152</v>
      </c>
      <c r="B440" s="27">
        <v>440</v>
      </c>
      <c r="C440" s="29" t="str">
        <f>VLOOKUP(Táblázat1[[#This Row],[ORR_ssz]],hirdetett_K_ORR[#All],7,0)</f>
        <v>J4:MUJ (20)</v>
      </c>
      <c r="D440" s="29" t="str">
        <f>VLOOKUP(Táblázat1[[#This Row],[ORR_ssz]],hirdetett_K_ORR[#All],4,0)</f>
        <v>sz12</v>
      </c>
      <c r="E440" s="31" t="s">
        <v>186</v>
      </c>
      <c r="F440" s="31"/>
      <c r="G440" s="31" t="s">
        <v>23</v>
      </c>
      <c r="H440" s="31" t="s">
        <v>22</v>
      </c>
      <c r="I440" s="32">
        <v>8</v>
      </c>
      <c r="J440" s="31"/>
      <c r="K440" s="31"/>
      <c r="L440" s="31" t="s">
        <v>229</v>
      </c>
      <c r="M440" s="31"/>
      <c r="N440" s="31" t="s">
        <v>279</v>
      </c>
      <c r="O440" s="31" t="s">
        <v>313</v>
      </c>
      <c r="P440" s="31"/>
      <c r="Q440" s="31" t="s">
        <v>2633</v>
      </c>
      <c r="R440" s="31" t="str">
        <f>VLOOKUP(Táblázat1[[#This Row],[ORR_ssz]],hirdetett_K_ORR[#All],6,0)</f>
        <v>CS:14:00-16:00(Távolléti oktatás (TÁVOLLÉTI))</v>
      </c>
      <c r="S440" s="31" t="s">
        <v>478</v>
      </c>
      <c r="T440" s="31" t="s">
        <v>1015</v>
      </c>
      <c r="U440" s="31"/>
      <c r="V440" s="33" t="s">
        <v>1410</v>
      </c>
      <c r="W440" s="36" t="s">
        <v>952</v>
      </c>
      <c r="X440" s="31" t="s">
        <v>950</v>
      </c>
      <c r="Y440" s="31"/>
      <c r="BW440"/>
    </row>
    <row r="441" spans="1:75" ht="30" customHeight="1" x14ac:dyDescent="0.25">
      <c r="A441" s="29" t="s">
        <v>152</v>
      </c>
      <c r="B441" s="27">
        <v>441</v>
      </c>
      <c r="C441" s="29" t="str">
        <f>VLOOKUP(Táblázat1[[#This Row],[ORR_ssz]],hirdetett_K_ORR[#All],7,0)</f>
        <v>J4:MUJ (20)</v>
      </c>
      <c r="D441" s="29" t="str">
        <f>VLOOKUP(Táblázat1[[#This Row],[ORR_ssz]],hirdetett_K_ORR[#All],4,0)</f>
        <v>sz13</v>
      </c>
      <c r="E441" s="31" t="s">
        <v>187</v>
      </c>
      <c r="F441" s="31"/>
      <c r="G441" s="31" t="s">
        <v>23</v>
      </c>
      <c r="H441" s="31" t="s">
        <v>22</v>
      </c>
      <c r="I441" s="32">
        <v>8</v>
      </c>
      <c r="J441" s="31"/>
      <c r="K441" s="31"/>
      <c r="L441" s="31" t="s">
        <v>229</v>
      </c>
      <c r="M441" s="31"/>
      <c r="N441" s="31" t="s">
        <v>268</v>
      </c>
      <c r="O441" s="31" t="s">
        <v>288</v>
      </c>
      <c r="P441" s="31"/>
      <c r="Q441" s="31" t="s">
        <v>2626</v>
      </c>
      <c r="R441" s="31" t="str">
        <f>VLOOKUP(Táblázat1[[#This Row],[ORR_ssz]],hirdetett_K_ORR[#All],6,0)</f>
        <v>K:10:00-12:00(Távolléti oktatás (TÁVOLLÉTI))</v>
      </c>
      <c r="S441" s="31" t="s">
        <v>478</v>
      </c>
      <c r="T441" s="31" t="s">
        <v>1016</v>
      </c>
      <c r="U441" s="31"/>
      <c r="V441" s="33"/>
      <c r="W441" s="36" t="s">
        <v>952</v>
      </c>
      <c r="X441" s="31" t="s">
        <v>950</v>
      </c>
      <c r="Y441" s="31"/>
      <c r="BW441"/>
    </row>
    <row r="442" spans="1:75" ht="30" customHeight="1" x14ac:dyDescent="0.25">
      <c r="A442" s="29" t="s">
        <v>152</v>
      </c>
      <c r="B442" s="27">
        <v>442</v>
      </c>
      <c r="C442" s="29" t="str">
        <f>VLOOKUP(Táblázat1[[#This Row],[ORR_ssz]],hirdetett_K_ORR[#All],7,0)</f>
        <v>J4:MUJ (20)</v>
      </c>
      <c r="D442" s="29" t="str">
        <f>VLOOKUP(Táblázat1[[#This Row],[ORR_ssz]],hirdetett_K_ORR[#All],4,0)</f>
        <v>sz14</v>
      </c>
      <c r="E442" s="31" t="s">
        <v>188</v>
      </c>
      <c r="F442" s="31"/>
      <c r="G442" s="31" t="s">
        <v>23</v>
      </c>
      <c r="H442" s="31" t="s">
        <v>22</v>
      </c>
      <c r="I442" s="32">
        <v>8</v>
      </c>
      <c r="J442" s="31"/>
      <c r="K442" s="31"/>
      <c r="L442" s="31" t="s">
        <v>229</v>
      </c>
      <c r="M442" s="31"/>
      <c r="N442" s="31" t="s">
        <v>260</v>
      </c>
      <c r="O442" s="31" t="s">
        <v>313</v>
      </c>
      <c r="P442" s="31"/>
      <c r="Q442" s="31" t="s">
        <v>2631</v>
      </c>
      <c r="R442" s="31" t="str">
        <f>VLOOKUP(Táblázat1[[#This Row],[ORR_ssz]],hirdetett_K_ORR[#All],6,0)</f>
        <v>H:14:00-16:00(Távolléti oktatás (TÁVOLLÉTI))</v>
      </c>
      <c r="S442" s="31" t="s">
        <v>478</v>
      </c>
      <c r="T442" s="31" t="s">
        <v>1017</v>
      </c>
      <c r="U442" s="31"/>
      <c r="V442" s="33"/>
      <c r="W442" s="36" t="s">
        <v>952</v>
      </c>
      <c r="X442" s="31" t="s">
        <v>950</v>
      </c>
      <c r="Y442" s="31"/>
      <c r="BW442"/>
    </row>
    <row r="443" spans="1:75" ht="30" customHeight="1" x14ac:dyDescent="0.25">
      <c r="A443" s="29" t="s">
        <v>152</v>
      </c>
      <c r="B443" s="27">
        <v>443</v>
      </c>
      <c r="C443" s="29" t="str">
        <f>VLOOKUP(Táblázat1[[#This Row],[ORR_ssz]],hirdetett_K_ORR[#All],7,0)</f>
        <v>J4:MUJ (20)</v>
      </c>
      <c r="D443" s="29" t="str">
        <f>VLOOKUP(Táblázat1[[#This Row],[ORR_ssz]],hirdetett_K_ORR[#All],4,0)</f>
        <v>sz15</v>
      </c>
      <c r="E443" s="31" t="s">
        <v>189</v>
      </c>
      <c r="F443" s="31"/>
      <c r="G443" s="31" t="s">
        <v>23</v>
      </c>
      <c r="H443" s="31" t="s">
        <v>22</v>
      </c>
      <c r="I443" s="32">
        <v>8</v>
      </c>
      <c r="J443" s="31"/>
      <c r="K443" s="31"/>
      <c r="L443" s="31" t="s">
        <v>229</v>
      </c>
      <c r="M443" s="31"/>
      <c r="N443" s="31" t="s">
        <v>279</v>
      </c>
      <c r="O443" s="31" t="s">
        <v>342</v>
      </c>
      <c r="P443" s="31"/>
      <c r="Q443" s="31" t="s">
        <v>2635</v>
      </c>
      <c r="R443" s="31" t="str">
        <f>VLOOKUP(Táblázat1[[#This Row],[ORR_ssz]],hirdetett_K_ORR[#All],6,0)</f>
        <v>CS:18:00-20:00(Távolléti oktatás (TÁVOLLÉTI))</v>
      </c>
      <c r="S443" s="31" t="s">
        <v>478</v>
      </c>
      <c r="T443" s="31" t="s">
        <v>1018</v>
      </c>
      <c r="U443" s="31"/>
      <c r="V443" s="33"/>
      <c r="W443" s="36" t="s">
        <v>952</v>
      </c>
      <c r="X443" s="31" t="s">
        <v>950</v>
      </c>
      <c r="Y443" s="31"/>
      <c r="BW443"/>
    </row>
    <row r="444" spans="1:75" ht="30" customHeight="1" x14ac:dyDescent="0.25">
      <c r="A444" s="29" t="s">
        <v>152</v>
      </c>
      <c r="B444" s="27">
        <v>444</v>
      </c>
      <c r="C444" s="29" t="str">
        <f>VLOOKUP(Táblázat1[[#This Row],[ORR_ssz]],hirdetett_K_ORR[#All],7,0)</f>
        <v>J4:MUJ (20)</v>
      </c>
      <c r="D444" s="29" t="str">
        <f>VLOOKUP(Táblázat1[[#This Row],[ORR_ssz]],hirdetett_K_ORR[#All],4,0)</f>
        <v>sz16</v>
      </c>
      <c r="E444" s="31" t="s">
        <v>190</v>
      </c>
      <c r="F444" s="31"/>
      <c r="G444" s="31" t="s">
        <v>23</v>
      </c>
      <c r="H444" s="31" t="s">
        <v>22</v>
      </c>
      <c r="I444" s="32">
        <v>8</v>
      </c>
      <c r="J444" s="31"/>
      <c r="K444" s="31"/>
      <c r="L444" s="31" t="s">
        <v>229</v>
      </c>
      <c r="M444" s="31"/>
      <c r="N444" s="31" t="s">
        <v>274</v>
      </c>
      <c r="O444" s="31" t="s">
        <v>329</v>
      </c>
      <c r="P444" s="31"/>
      <c r="Q444" s="31" t="s">
        <v>2628</v>
      </c>
      <c r="R444" s="31" t="str">
        <f>VLOOKUP(Táblázat1[[#This Row],[ORR_ssz]],hirdetett_K_ORR[#All],6,0)</f>
        <v>SZE:16:00-18:00(Távolléti oktatás (TÁVOLLÉTI))</v>
      </c>
      <c r="S444" s="31" t="s">
        <v>478</v>
      </c>
      <c r="T444" s="31" t="s">
        <v>1019</v>
      </c>
      <c r="U444" s="31"/>
      <c r="V444" s="33"/>
      <c r="W444" s="36" t="s">
        <v>952</v>
      </c>
      <c r="X444" s="31" t="s">
        <v>950</v>
      </c>
      <c r="Y444" s="31"/>
      <c r="BW444"/>
    </row>
    <row r="445" spans="1:75" ht="30" customHeight="1" x14ac:dyDescent="0.25">
      <c r="A445" s="29" t="s">
        <v>152</v>
      </c>
      <c r="B445" s="27">
        <v>445</v>
      </c>
      <c r="C445" s="29" t="str">
        <f>VLOOKUP(Táblázat1[[#This Row],[ORR_ssz]],hirdetett_K_ORR[#All],7,0)</f>
        <v>J4:MUJ (20)</v>
      </c>
      <c r="D445" s="29" t="str">
        <f>VLOOKUP(Táblázat1[[#This Row],[ORR_ssz]],hirdetett_K_ORR[#All],4,0)</f>
        <v>sz17</v>
      </c>
      <c r="E445" s="31" t="s">
        <v>191</v>
      </c>
      <c r="F445" s="31"/>
      <c r="G445" s="31" t="s">
        <v>23</v>
      </c>
      <c r="H445" s="31" t="s">
        <v>22</v>
      </c>
      <c r="I445" s="32">
        <v>8</v>
      </c>
      <c r="J445" s="31"/>
      <c r="K445" s="31"/>
      <c r="L445" s="31" t="s">
        <v>229</v>
      </c>
      <c r="M445" s="31"/>
      <c r="N445" s="31" t="s">
        <v>274</v>
      </c>
      <c r="O445" s="31" t="s">
        <v>329</v>
      </c>
      <c r="P445" s="31"/>
      <c r="Q445" s="31" t="s">
        <v>2608</v>
      </c>
      <c r="R445" s="31" t="str">
        <f>VLOOKUP(Táblázat1[[#This Row],[ORR_ssz]],hirdetett_K_ORR[#All],6,0)</f>
        <v>SZE:16:00-18:00(Távolléti oktatás (TÁVOLLÉTI))</v>
      </c>
      <c r="S445" s="31" t="s">
        <v>478</v>
      </c>
      <c r="T445" s="31" t="s">
        <v>1020</v>
      </c>
      <c r="U445" s="31"/>
      <c r="V445" s="33"/>
      <c r="W445" s="36" t="s">
        <v>952</v>
      </c>
      <c r="X445" s="31" t="s">
        <v>950</v>
      </c>
      <c r="Y445" s="31"/>
      <c r="BW445"/>
    </row>
    <row r="446" spans="1:75" ht="30" customHeight="1" x14ac:dyDescent="0.25">
      <c r="A446" s="29" t="s">
        <v>152</v>
      </c>
      <c r="B446" s="27">
        <v>446</v>
      </c>
      <c r="C446" s="29" t="str">
        <f>VLOOKUP(Táblázat1[[#This Row],[ORR_ssz]],hirdetett_K_ORR[#All],7,0)</f>
        <v>J4:MUJ (20)</v>
      </c>
      <c r="D446" s="29" t="str">
        <f>VLOOKUP(Táblázat1[[#This Row],[ORR_ssz]],hirdetett_K_ORR[#All],4,0)</f>
        <v>sz18</v>
      </c>
      <c r="E446" s="31" t="s">
        <v>192</v>
      </c>
      <c r="F446" s="31"/>
      <c r="G446" s="31" t="s">
        <v>23</v>
      </c>
      <c r="H446" s="31" t="s">
        <v>22</v>
      </c>
      <c r="I446" s="32">
        <v>8</v>
      </c>
      <c r="J446" s="31"/>
      <c r="K446" s="31"/>
      <c r="L446" s="31" t="s">
        <v>229</v>
      </c>
      <c r="M446" s="31"/>
      <c r="N446" s="31" t="s">
        <v>268</v>
      </c>
      <c r="O446" s="31" t="s">
        <v>329</v>
      </c>
      <c r="P446" s="31"/>
      <c r="Q446" s="31" t="s">
        <v>2635</v>
      </c>
      <c r="R446" s="31" t="str">
        <f>VLOOKUP(Táblázat1[[#This Row],[ORR_ssz]],hirdetett_K_ORR[#All],6,0)</f>
        <v>K:16:00-18:00(Távolléti oktatás (TÁVOLLÉTI))</v>
      </c>
      <c r="S446" s="31" t="s">
        <v>478</v>
      </c>
      <c r="T446" s="31" t="s">
        <v>1021</v>
      </c>
      <c r="U446" s="31"/>
      <c r="V446" s="33"/>
      <c r="W446" s="36" t="s">
        <v>952</v>
      </c>
      <c r="X446" s="31" t="s">
        <v>950</v>
      </c>
      <c r="Y446" s="31"/>
      <c r="BW446"/>
    </row>
    <row r="447" spans="1:75" ht="30" customHeight="1" x14ac:dyDescent="0.25">
      <c r="A447" s="29" t="s">
        <v>152</v>
      </c>
      <c r="B447" s="27">
        <v>447</v>
      </c>
      <c r="C447" s="29" t="str">
        <f>VLOOKUP(Táblázat1[[#This Row],[ORR_ssz]],hirdetett_K_ORR[#All],7,0)</f>
        <v>J4:MUJ (20)</v>
      </c>
      <c r="D447" s="29" t="str">
        <f>VLOOKUP(Táblázat1[[#This Row],[ORR_ssz]],hirdetett_K_ORR[#All],4,0)</f>
        <v>sz19</v>
      </c>
      <c r="E447" s="31" t="s">
        <v>193</v>
      </c>
      <c r="F447" s="31"/>
      <c r="G447" s="31" t="s">
        <v>23</v>
      </c>
      <c r="H447" s="31" t="s">
        <v>22</v>
      </c>
      <c r="I447" s="32">
        <v>8</v>
      </c>
      <c r="J447" s="31"/>
      <c r="K447" s="31"/>
      <c r="L447" s="31" t="s">
        <v>229</v>
      </c>
      <c r="M447" s="31"/>
      <c r="N447" s="31" t="s">
        <v>268</v>
      </c>
      <c r="O447" s="31" t="s">
        <v>329</v>
      </c>
      <c r="P447" s="31"/>
      <c r="Q447" s="31" t="s">
        <v>2619</v>
      </c>
      <c r="R447" s="31" t="str">
        <f>VLOOKUP(Táblázat1[[#This Row],[ORR_ssz]],hirdetett_K_ORR[#All],6,0)</f>
        <v>K:16:00-18:00(Távolléti oktatás (TÁVOLLÉTI))</v>
      </c>
      <c r="S447" s="31" t="s">
        <v>478</v>
      </c>
      <c r="T447" s="31" t="s">
        <v>1022</v>
      </c>
      <c r="U447" s="31"/>
      <c r="V447" s="33"/>
      <c r="W447" s="36" t="s">
        <v>952</v>
      </c>
      <c r="X447" s="31" t="s">
        <v>950</v>
      </c>
      <c r="Y447" s="31"/>
      <c r="BW447"/>
    </row>
    <row r="448" spans="1:75" ht="30" customHeight="1" x14ac:dyDescent="0.25">
      <c r="A448" s="29" t="s">
        <v>152</v>
      </c>
      <c r="B448" s="27">
        <v>448</v>
      </c>
      <c r="C448" s="29" t="str">
        <f>VLOOKUP(Táblázat1[[#This Row],[ORR_ssz]],hirdetett_K_ORR[#All],7,0)</f>
        <v>J4:MUJ (20)</v>
      </c>
      <c r="D448" s="29" t="str">
        <f>VLOOKUP(Táblázat1[[#This Row],[ORR_ssz]],hirdetett_K_ORR[#All],4,0)</f>
        <v>sz20</v>
      </c>
      <c r="E448" s="31" t="s">
        <v>194</v>
      </c>
      <c r="F448" s="31"/>
      <c r="G448" s="31" t="s">
        <v>23</v>
      </c>
      <c r="H448" s="31" t="s">
        <v>22</v>
      </c>
      <c r="I448" s="32">
        <v>8</v>
      </c>
      <c r="J448" s="31"/>
      <c r="K448" s="31"/>
      <c r="L448" s="31" t="s">
        <v>229</v>
      </c>
      <c r="M448" s="31"/>
      <c r="N448" s="31" t="s">
        <v>260</v>
      </c>
      <c r="O448" s="31" t="s">
        <v>342</v>
      </c>
      <c r="P448" s="31"/>
      <c r="Q448" s="31" t="s">
        <v>2631</v>
      </c>
      <c r="R448" s="31" t="str">
        <f>VLOOKUP(Táblázat1[[#This Row],[ORR_ssz]],hirdetett_K_ORR[#All],6,0)</f>
        <v>H:18:00-20:00(Távolléti oktatás (TÁVOLLÉTI))</v>
      </c>
      <c r="S448" s="31" t="s">
        <v>478</v>
      </c>
      <c r="T448" s="31" t="s">
        <v>1023</v>
      </c>
      <c r="U448" s="31"/>
      <c r="V448" s="33"/>
      <c r="W448" s="36" t="s">
        <v>952</v>
      </c>
      <c r="X448" s="31" t="s">
        <v>950</v>
      </c>
      <c r="Y448" s="31"/>
      <c r="BW448"/>
    </row>
    <row r="449" spans="1:75" ht="30" customHeight="1" x14ac:dyDescent="0.25">
      <c r="A449" s="29" t="s">
        <v>152</v>
      </c>
      <c r="B449" s="27">
        <v>449</v>
      </c>
      <c r="C449" s="29" t="str">
        <f>VLOOKUP(Táblázat1[[#This Row],[ORR_ssz]],hirdetett_K_ORR[#All],7,0)</f>
        <v>J3:XFAK(2 Ó.):I31</v>
      </c>
      <c r="D449" s="29" t="str">
        <f>VLOOKUP(Táblázat1[[#This Row],[ORR_ssz]],hirdetett_K_ORR[#All],4,0)</f>
        <v>f</v>
      </c>
      <c r="E449" s="31" t="s">
        <v>480</v>
      </c>
      <c r="F449" s="31"/>
      <c r="G449" s="31" t="s">
        <v>20</v>
      </c>
      <c r="H449" s="31" t="s">
        <v>13</v>
      </c>
      <c r="I449" s="32"/>
      <c r="J449" s="31" t="s">
        <v>22</v>
      </c>
      <c r="K449" s="31" t="s">
        <v>1399</v>
      </c>
      <c r="L449" s="31" t="s">
        <v>1189</v>
      </c>
      <c r="M449" s="31"/>
      <c r="N449" s="31" t="s">
        <v>274</v>
      </c>
      <c r="O449" s="31" t="s">
        <v>313</v>
      </c>
      <c r="P449" s="31"/>
      <c r="Q449" s="31"/>
      <c r="R449" s="31" t="str">
        <f>VLOOKUP(Táblázat1[[#This Row],[ORR_ssz]],hirdetett_K_ORR[#All],6,0)</f>
        <v>SZE:14:00-16:00(Távolléti oktatás (TÁVOLLÉTI))</v>
      </c>
      <c r="S449" s="31" t="s">
        <v>1014</v>
      </c>
      <c r="T449" s="31" t="s">
        <v>1014</v>
      </c>
      <c r="U449" s="31"/>
      <c r="V449" s="33"/>
      <c r="W449" s="36" t="s">
        <v>952</v>
      </c>
      <c r="X449" s="31" t="s">
        <v>952</v>
      </c>
      <c r="Y449" s="31"/>
      <c r="BW449"/>
    </row>
    <row r="450" spans="1:75" ht="30" customHeight="1" x14ac:dyDescent="0.25">
      <c r="A450" s="29" t="s">
        <v>152</v>
      </c>
      <c r="B450" s="27">
        <v>450</v>
      </c>
      <c r="C450" s="29" t="str">
        <f>VLOOKUP(Táblázat1[[#This Row],[ORR_ssz]],hirdetett_K_ORR[#All],7,0)</f>
        <v>J3:XFAK(2 Ó.):I29</v>
      </c>
      <c r="D450" s="29" t="str">
        <f>VLOOKUP(Táblázat1[[#This Row],[ORR_ssz]],hirdetett_K_ORR[#All],4,0)</f>
        <v>f</v>
      </c>
      <c r="E450" s="31" t="s">
        <v>479</v>
      </c>
      <c r="F450" s="31"/>
      <c r="G450" s="31" t="s">
        <v>20</v>
      </c>
      <c r="H450" s="31" t="s">
        <v>13</v>
      </c>
      <c r="I450" s="32"/>
      <c r="J450" s="31" t="s">
        <v>22</v>
      </c>
      <c r="K450" s="31" t="s">
        <v>1399</v>
      </c>
      <c r="L450" s="31" t="s">
        <v>1132</v>
      </c>
      <c r="M450" s="31"/>
      <c r="N450" s="31" t="s">
        <v>279</v>
      </c>
      <c r="O450" s="31" t="s">
        <v>342</v>
      </c>
      <c r="P450" s="31"/>
      <c r="Q450" s="31"/>
      <c r="R450" s="31" t="str">
        <f>VLOOKUP(Táblázat1[[#This Row],[ORR_ssz]],hirdetett_K_ORR[#All],6,0)</f>
        <v>CS:18:00-20:00(Távolléti oktatás (TÁVOLLÉTI))</v>
      </c>
      <c r="S450" s="31" t="s">
        <v>1015</v>
      </c>
      <c r="T450" s="31" t="s">
        <v>1015</v>
      </c>
      <c r="U450" s="31"/>
      <c r="V450" s="33"/>
      <c r="W450" s="36" t="s">
        <v>952</v>
      </c>
      <c r="X450" s="31" t="s">
        <v>952</v>
      </c>
      <c r="Y450" s="31"/>
      <c r="BW450"/>
    </row>
    <row r="451" spans="1:75" ht="30" customHeight="1" x14ac:dyDescent="0.25">
      <c r="A451" s="29" t="s">
        <v>154</v>
      </c>
      <c r="B451" s="27">
        <v>451</v>
      </c>
      <c r="C451" s="29" t="str">
        <f>VLOOKUP(Táblázat1[[#This Row],[ORR_ssz]],hirdetett_K_ORR[#All],7,0)</f>
        <v>J3:XD(AE):NMOD:08</v>
      </c>
      <c r="D451" s="29" t="str">
        <f>VLOOKUP(Táblázat1[[#This Row],[ORR_ssz]],hirdetett_K_ORR[#All],4,0)</f>
        <v>e</v>
      </c>
      <c r="E451" s="31" t="s">
        <v>742</v>
      </c>
      <c r="F451" s="31"/>
      <c r="G451" s="31" t="s">
        <v>17</v>
      </c>
      <c r="H451" s="31" t="s">
        <v>13</v>
      </c>
      <c r="I451" s="32" t="s">
        <v>119</v>
      </c>
      <c r="J451" s="31" t="s">
        <v>22</v>
      </c>
      <c r="K451" s="31" t="s">
        <v>682</v>
      </c>
      <c r="L451" s="31" t="s">
        <v>229</v>
      </c>
      <c r="M451" s="31"/>
      <c r="N451" s="31" t="s">
        <v>268</v>
      </c>
      <c r="O451" s="31" t="s">
        <v>329</v>
      </c>
      <c r="P451" s="31"/>
      <c r="Q451" s="31" t="s">
        <v>373</v>
      </c>
      <c r="R451" s="31" t="str">
        <f>VLOOKUP(Táblázat1[[#This Row],[ORR_ssz]],hirdetett_K_ORR[#All],6,0)</f>
        <v>K:16:00-18:00(Távolléti oktatás (TÁVOLLÉTI))</v>
      </c>
      <c r="S451" s="31" t="s">
        <v>1069</v>
      </c>
      <c r="T451" s="31" t="s">
        <v>1069</v>
      </c>
      <c r="U451" s="31"/>
      <c r="V451" s="33" t="s">
        <v>1411</v>
      </c>
      <c r="W451" s="36" t="s">
        <v>952</v>
      </c>
      <c r="X451" s="31" t="s">
        <v>952</v>
      </c>
      <c r="Y451" s="31"/>
      <c r="BW451"/>
    </row>
    <row r="452" spans="1:75" ht="30" customHeight="1" x14ac:dyDescent="0.25">
      <c r="A452" s="29" t="s">
        <v>154</v>
      </c>
      <c r="B452" s="27">
        <v>452</v>
      </c>
      <c r="C452" s="29" t="str">
        <f>VLOOKUP(Táblázat1[[#This Row],[ORR_ssz]],hirdetett_K_ORR[#All],7,0)</f>
        <v>J3:xD(ae):Nmod:J03</v>
      </c>
      <c r="D452" s="29" t="str">
        <f>VLOOKUP(Táblázat1[[#This Row],[ORR_ssz]],hirdetett_K_ORR[#All],4,0)</f>
        <v>e</v>
      </c>
      <c r="E452" s="31" t="s">
        <v>762</v>
      </c>
      <c r="F452" s="31"/>
      <c r="G452" s="31" t="s">
        <v>17</v>
      </c>
      <c r="H452" s="31" t="s">
        <v>13</v>
      </c>
      <c r="I452" s="32" t="s">
        <v>33</v>
      </c>
      <c r="J452" s="31" t="s">
        <v>22</v>
      </c>
      <c r="K452" s="31" t="s">
        <v>763</v>
      </c>
      <c r="L452" s="31" t="s">
        <v>229</v>
      </c>
      <c r="M452" s="31"/>
      <c r="N452" s="31" t="s">
        <v>279</v>
      </c>
      <c r="O452" s="31" t="s">
        <v>288</v>
      </c>
      <c r="P452" s="31"/>
      <c r="Q452" s="31" t="s">
        <v>363</v>
      </c>
      <c r="R452" s="31" t="str">
        <f>VLOOKUP(Táblázat1[[#This Row],[ORR_ssz]],hirdetett_K_ORR[#All],6,0)</f>
        <v>CS:10:00-12:00(Távolléti oktatás (TÁVOLLÉTI))</v>
      </c>
      <c r="S452" s="31" t="s">
        <v>1072</v>
      </c>
      <c r="T452" s="31" t="s">
        <v>1072</v>
      </c>
      <c r="U452" s="31" t="s">
        <v>264</v>
      </c>
      <c r="V452" s="33"/>
      <c r="W452" s="36" t="s">
        <v>952</v>
      </c>
      <c r="X452" s="31" t="s">
        <v>952</v>
      </c>
      <c r="Y452" s="31"/>
      <c r="BW452"/>
    </row>
    <row r="453" spans="1:75" ht="30" customHeight="1" x14ac:dyDescent="0.25">
      <c r="A453" s="29" t="s">
        <v>154</v>
      </c>
      <c r="B453" s="27">
        <v>453</v>
      </c>
      <c r="C453" s="29" t="str">
        <f>VLOOKUP(Táblázat1[[#This Row],[ORR_ssz]],hirdetett_K_ORR[#All],7,0)</f>
        <v>J4:EKP (2)</v>
      </c>
      <c r="D453" s="29" t="str">
        <f>VLOOKUP(Táblázat1[[#This Row],[ORR_ssz]],hirdetett_K_ORR[#All],4,0)</f>
        <v>e</v>
      </c>
      <c r="E453" s="31" t="s">
        <v>743</v>
      </c>
      <c r="F453" s="31"/>
      <c r="G453" s="31" t="s">
        <v>15</v>
      </c>
      <c r="H453" s="31" t="s">
        <v>22</v>
      </c>
      <c r="I453" s="32">
        <v>2</v>
      </c>
      <c r="J453" s="31"/>
      <c r="K453" s="31"/>
      <c r="L453" s="31"/>
      <c r="M453" s="31"/>
      <c r="N453" s="31"/>
      <c r="O453" s="31"/>
      <c r="P453" s="31"/>
      <c r="Q453" s="31"/>
      <c r="R453" s="31">
        <f>VLOOKUP(Táblázat1[[#This Row],[ORR_ssz]],hirdetett_K_ORR[#All],6,0)</f>
        <v>0</v>
      </c>
      <c r="S453" s="31" t="s">
        <v>1074</v>
      </c>
      <c r="T453" s="31" t="s">
        <v>1412</v>
      </c>
      <c r="U453" s="31"/>
      <c r="V453" s="33"/>
      <c r="W453" s="36" t="s">
        <v>953</v>
      </c>
      <c r="X453" s="31" t="s">
        <v>953</v>
      </c>
      <c r="Y453" s="31"/>
      <c r="BW453"/>
    </row>
    <row r="454" spans="1:75" ht="30" customHeight="1" x14ac:dyDescent="0.25">
      <c r="A454" s="29" t="s">
        <v>154</v>
      </c>
      <c r="B454" s="27">
        <v>454</v>
      </c>
      <c r="C454" s="29" t="str">
        <f>VLOOKUP(Táblázat1[[#This Row],[ORR_ssz]],hirdetett_K_ORR[#All],7,0)</f>
        <v>JL5:EKP (2)</v>
      </c>
      <c r="D454" s="29" t="str">
        <f>VLOOKUP(Táblázat1[[#This Row],[ORR_ssz]],hirdetett_K_ORR[#All],4,0)</f>
        <v>e</v>
      </c>
      <c r="E454" s="31" t="s">
        <v>743</v>
      </c>
      <c r="F454" s="31"/>
      <c r="G454" s="31" t="s">
        <v>15</v>
      </c>
      <c r="H454" s="31" t="s">
        <v>26</v>
      </c>
      <c r="I454" s="32" t="s">
        <v>586</v>
      </c>
      <c r="J454" s="31"/>
      <c r="K454" s="31"/>
      <c r="L454" s="31"/>
      <c r="M454" s="31"/>
      <c r="N454" s="31"/>
      <c r="O454" s="31"/>
      <c r="P454" s="31"/>
      <c r="Q454" s="31"/>
      <c r="R454" s="31">
        <f>VLOOKUP(Táblázat1[[#This Row],[ORR_ssz]],hirdetett_K_ORR[#All],6,0)</f>
        <v>0</v>
      </c>
      <c r="S454" s="31"/>
      <c r="T454" s="31"/>
      <c r="U454" s="31"/>
      <c r="V454" s="33"/>
      <c r="W454" s="36" t="s">
        <v>953</v>
      </c>
      <c r="X454" s="31" t="s">
        <v>953</v>
      </c>
      <c r="Y454" s="31"/>
      <c r="BW454"/>
    </row>
    <row r="455" spans="1:75" ht="30" customHeight="1" x14ac:dyDescent="0.25">
      <c r="A455" s="29" t="s">
        <v>154</v>
      </c>
      <c r="B455" s="27">
        <v>455</v>
      </c>
      <c r="C455" s="29" t="str">
        <f>VLOOKUP(Táblázat1[[#This Row],[ORR_ssz]],hirdetett_K_ORR[#All],7,0)</f>
        <v>J4:XFAK(MN):M04</v>
      </c>
      <c r="D455" s="29" t="str">
        <f>VLOOKUP(Táblázat1[[#This Row],[ORR_ssz]],hirdetett_K_ORR[#All],4,0)</f>
        <v>mfN</v>
      </c>
      <c r="E455" s="31" t="s">
        <v>766</v>
      </c>
      <c r="F455" s="31"/>
      <c r="G455" s="31" t="s">
        <v>151</v>
      </c>
      <c r="H455" s="31" t="s">
        <v>13</v>
      </c>
      <c r="I455" s="32"/>
      <c r="J455" s="31" t="s">
        <v>22</v>
      </c>
      <c r="K455" s="31"/>
      <c r="L455" s="31" t="s">
        <v>1438</v>
      </c>
      <c r="M455" s="31"/>
      <c r="N455" s="31" t="s">
        <v>279</v>
      </c>
      <c r="O455" s="31" t="s">
        <v>329</v>
      </c>
      <c r="P455" s="31"/>
      <c r="Q455" s="31" t="s">
        <v>318</v>
      </c>
      <c r="R455" s="31" t="str">
        <f>VLOOKUP(Táblázat1[[#This Row],[ORR_ssz]],hirdetett_K_ORR[#All],6,0)</f>
        <v>CS:16:00-18:00(Távolléti oktatás (TÁVOLLÉTI))</v>
      </c>
      <c r="S455" s="31" t="s">
        <v>1439</v>
      </c>
      <c r="T455" s="31" t="s">
        <v>1439</v>
      </c>
      <c r="U455" s="31" t="s">
        <v>264</v>
      </c>
      <c r="V455" s="33" t="s">
        <v>1440</v>
      </c>
      <c r="W455" s="36" t="s">
        <v>952</v>
      </c>
      <c r="X455" s="31" t="s">
        <v>950</v>
      </c>
      <c r="Y455" s="31"/>
      <c r="BW455"/>
    </row>
    <row r="456" spans="1:75" ht="30" customHeight="1" x14ac:dyDescent="0.25">
      <c r="A456" s="30" t="s">
        <v>154</v>
      </c>
      <c r="B456" s="27">
        <v>456</v>
      </c>
      <c r="C456" s="30" t="str">
        <f>VLOOKUP(Táblázat1[[#This Row],[ORR_ssz]],hirdetett_K_ORR[#All],7,0)</f>
        <v>J3:xD(ae):Nmod:R01</v>
      </c>
      <c r="D456" s="30" t="str">
        <f>VLOOKUP(Táblázat1[[#This Row],[ORR_ssz]],hirdetett_K_ORR[#All],4,0)</f>
        <v>e</v>
      </c>
      <c r="E456" s="37" t="s">
        <v>964</v>
      </c>
      <c r="F456" s="37"/>
      <c r="G456" s="37" t="s">
        <v>17</v>
      </c>
      <c r="H456" s="37" t="s">
        <v>13</v>
      </c>
      <c r="I456" s="38"/>
      <c r="J456" s="37" t="s">
        <v>22</v>
      </c>
      <c r="K456" s="37" t="s">
        <v>1413</v>
      </c>
      <c r="L456" s="37" t="s">
        <v>1414</v>
      </c>
      <c r="M456" s="37"/>
      <c r="N456" s="37" t="s">
        <v>283</v>
      </c>
      <c r="O456" s="37" t="s">
        <v>269</v>
      </c>
      <c r="P456" s="37"/>
      <c r="Q456" s="37" t="s">
        <v>371</v>
      </c>
      <c r="R456" s="37" t="str">
        <f>VLOOKUP(Táblázat1[[#This Row],[ORR_ssz]],hirdetett_K_ORR[#All],6,0)</f>
        <v>P:08:00-10:00(Távolléti oktatás (TÁVOLLÉTI))</v>
      </c>
      <c r="S456" s="37" t="s">
        <v>1074</v>
      </c>
      <c r="T456" s="37" t="s">
        <v>1074</v>
      </c>
      <c r="U456" s="37" t="s">
        <v>264</v>
      </c>
      <c r="V456" s="39" t="s">
        <v>955</v>
      </c>
      <c r="W456" s="36" t="s">
        <v>952</v>
      </c>
      <c r="X456" s="37" t="s">
        <v>952</v>
      </c>
      <c r="Y456" s="37"/>
      <c r="BW456"/>
    </row>
    <row r="457" spans="1:75" ht="30" customHeight="1" x14ac:dyDescent="0.25">
      <c r="A457" s="29" t="s">
        <v>154</v>
      </c>
      <c r="B457" s="27">
        <v>457</v>
      </c>
      <c r="C457" s="29" t="str">
        <f>VLOOKUP(Táblázat1[[#This Row],[ORR_ssz]],hirdetett_K_ORR[#All],7,0)</f>
        <v>J4:XFAK(MN):N02</v>
      </c>
      <c r="D457" s="29" t="str">
        <f>VLOOKUP(Táblázat1[[#This Row],[ORR_ssz]],hirdetett_K_ORR[#All],4,0)</f>
        <v>mfN</v>
      </c>
      <c r="E457" s="31" t="s">
        <v>764</v>
      </c>
      <c r="F457" s="31"/>
      <c r="G457" s="31" t="s">
        <v>151</v>
      </c>
      <c r="H457" s="31" t="s">
        <v>13</v>
      </c>
      <c r="I457" s="32"/>
      <c r="J457" s="31" t="s">
        <v>22</v>
      </c>
      <c r="K457" s="31"/>
      <c r="L457" s="31">
        <v>5</v>
      </c>
      <c r="M457" s="31"/>
      <c r="N457" s="31" t="s">
        <v>268</v>
      </c>
      <c r="O457" s="31" t="s">
        <v>342</v>
      </c>
      <c r="P457" s="31"/>
      <c r="Q457" s="31" t="s">
        <v>347</v>
      </c>
      <c r="R457" s="31" t="str">
        <f>VLOOKUP(Táblázat1[[#This Row],[ORR_ssz]],hirdetett_K_ORR[#All],6,0)</f>
        <v>K:18:00-20:00(Távolléti oktatás (TÁVOLLÉTI))</v>
      </c>
      <c r="S457" s="31" t="s">
        <v>1069</v>
      </c>
      <c r="T457" s="31" t="s">
        <v>1069</v>
      </c>
      <c r="U457" s="31"/>
      <c r="V457" s="33"/>
      <c r="W457" s="36" t="s">
        <v>952</v>
      </c>
      <c r="X457" s="31" t="s">
        <v>950</v>
      </c>
      <c r="Y457" s="31"/>
      <c r="BW457"/>
    </row>
    <row r="458" spans="1:75" ht="30" customHeight="1" x14ac:dyDescent="0.25">
      <c r="A458" s="29" t="s">
        <v>154</v>
      </c>
      <c r="B458" s="27">
        <v>458</v>
      </c>
      <c r="C458" s="29" t="str">
        <f>VLOOKUP(Táblázat1[[#This Row],[ORR_ssz]],hirdetett_K_ORR[#All],7,0)</f>
        <v>J3:xD(ae):Nmod:M03</v>
      </c>
      <c r="D458" s="29" t="str">
        <f>VLOOKUP(Táblázat1[[#This Row],[ORR_ssz]],hirdetett_K_ORR[#All],4,0)</f>
        <v>e</v>
      </c>
      <c r="E458" s="31" t="s">
        <v>744</v>
      </c>
      <c r="F458" s="31"/>
      <c r="G458" s="31" t="s">
        <v>17</v>
      </c>
      <c r="H458" s="31" t="s">
        <v>13</v>
      </c>
      <c r="I458" s="32" t="s">
        <v>33</v>
      </c>
      <c r="J458" s="31" t="s">
        <v>22</v>
      </c>
      <c r="K458" s="31"/>
      <c r="L458" s="31" t="s">
        <v>229</v>
      </c>
      <c r="M458" s="31"/>
      <c r="N458" s="31" t="s">
        <v>279</v>
      </c>
      <c r="O458" s="31" t="s">
        <v>329</v>
      </c>
      <c r="P458" s="31"/>
      <c r="Q458" s="31" t="s">
        <v>365</v>
      </c>
      <c r="R458" s="31" t="str">
        <f>VLOOKUP(Táblázat1[[#This Row],[ORR_ssz]],hirdetett_K_ORR[#All],6,0)</f>
        <v>CS:16:00-18:00(Távolléti oktatás (TÁVOLLÉTI))</v>
      </c>
      <c r="S458" s="31" t="s">
        <v>1067</v>
      </c>
      <c r="T458" s="31" t="s">
        <v>1067</v>
      </c>
      <c r="U458" s="31"/>
      <c r="V458" s="33"/>
      <c r="W458" s="36" t="s">
        <v>952</v>
      </c>
      <c r="X458" s="31" t="s">
        <v>952</v>
      </c>
      <c r="Y458" s="31"/>
      <c r="BW458"/>
    </row>
    <row r="459" spans="1:75" ht="30" customHeight="1" x14ac:dyDescent="0.25">
      <c r="A459" s="29" t="s">
        <v>154</v>
      </c>
      <c r="B459" s="27">
        <v>459</v>
      </c>
      <c r="C459" s="29" t="str">
        <f>VLOOKUP(Táblázat1[[#This Row],[ORR_ssz]],hirdetett_K_ORR[#All],7,0)</f>
        <v>J4:NJ (2)</v>
      </c>
      <c r="D459" s="29" t="str">
        <f>VLOOKUP(Táblázat1[[#This Row],[ORR_ssz]],hirdetett_K_ORR[#All],4,0)</f>
        <v>e</v>
      </c>
      <c r="E459" s="31" t="s">
        <v>173</v>
      </c>
      <c r="F459" s="31"/>
      <c r="G459" s="31" t="s">
        <v>15</v>
      </c>
      <c r="H459" s="31" t="s">
        <v>22</v>
      </c>
      <c r="I459" s="32">
        <v>4</v>
      </c>
      <c r="J459" s="31"/>
      <c r="K459" s="31"/>
      <c r="L459" s="31"/>
      <c r="M459" s="31"/>
      <c r="N459" s="31"/>
      <c r="O459" s="31"/>
      <c r="P459" s="31"/>
      <c r="Q459" s="31"/>
      <c r="R459" s="31">
        <f>VLOOKUP(Táblázat1[[#This Row],[ORR_ssz]],hirdetett_K_ORR[#All],6,0)</f>
        <v>0</v>
      </c>
      <c r="S459" s="31" t="s">
        <v>1072</v>
      </c>
      <c r="T459" s="31" t="s">
        <v>1412</v>
      </c>
      <c r="U459" s="31"/>
      <c r="V459" s="33"/>
      <c r="W459" s="36" t="s">
        <v>953</v>
      </c>
      <c r="X459" s="31" t="s">
        <v>953</v>
      </c>
      <c r="Y459" s="31"/>
      <c r="BW459"/>
    </row>
    <row r="460" spans="1:75" ht="30" customHeight="1" x14ac:dyDescent="0.25">
      <c r="A460" s="29" t="s">
        <v>154</v>
      </c>
      <c r="B460" s="27">
        <v>460</v>
      </c>
      <c r="C460" s="29" t="str">
        <f>VLOOKUP(Táblázat1[[#This Row],[ORR_ssz]],hirdetett_K_ORR[#All],7,0)</f>
        <v>JL5:NJ (2)</v>
      </c>
      <c r="D460" s="29" t="str">
        <f>VLOOKUP(Táblázat1[[#This Row],[ORR_ssz]],hirdetett_K_ORR[#All],4,0)</f>
        <v>e</v>
      </c>
      <c r="E460" s="31" t="s">
        <v>173</v>
      </c>
      <c r="F460" s="31"/>
      <c r="G460" s="31" t="s">
        <v>15</v>
      </c>
      <c r="H460" s="31" t="s">
        <v>26</v>
      </c>
      <c r="I460" s="32">
        <v>4</v>
      </c>
      <c r="J460" s="31"/>
      <c r="K460" s="31"/>
      <c r="L460" s="31"/>
      <c r="M460" s="31"/>
      <c r="N460" s="31"/>
      <c r="O460" s="31"/>
      <c r="P460" s="31"/>
      <c r="Q460" s="31"/>
      <c r="R460" s="31">
        <f>VLOOKUP(Táblázat1[[#This Row],[ORR_ssz]],hirdetett_K_ORR[#All],6,0)</f>
        <v>0</v>
      </c>
      <c r="S460" s="31"/>
      <c r="T460" s="31"/>
      <c r="U460" s="31"/>
      <c r="V460" s="33"/>
      <c r="W460" s="36" t="s">
        <v>953</v>
      </c>
      <c r="X460" s="31" t="s">
        <v>953</v>
      </c>
      <c r="Y460" s="31"/>
      <c r="BW460"/>
    </row>
    <row r="461" spans="1:75" ht="30" customHeight="1" x14ac:dyDescent="0.25">
      <c r="A461" s="29" t="s">
        <v>154</v>
      </c>
      <c r="B461" s="27">
        <v>461</v>
      </c>
      <c r="C461" s="29" t="str">
        <f>VLOOKUP(Táblázat1[[#This Row],[ORR_ssz]],hirdetett_K_ORR[#All],7,0)</f>
        <v>J4:NJ (20)</v>
      </c>
      <c r="D461" s="29" t="str">
        <f>VLOOKUP(Táblázat1[[#This Row],[ORR_ssz]],hirdetett_K_ORR[#All],4,0)</f>
        <v>sz:E</v>
      </c>
      <c r="E461" s="31" t="s">
        <v>980</v>
      </c>
      <c r="F461" s="31"/>
      <c r="G461" s="31" t="s">
        <v>23</v>
      </c>
      <c r="H461" s="31" t="s">
        <v>22</v>
      </c>
      <c r="I461" s="32" t="s">
        <v>31</v>
      </c>
      <c r="J461" s="31"/>
      <c r="K461" s="31"/>
      <c r="L461" s="31"/>
      <c r="M461" s="31"/>
      <c r="N461" s="31"/>
      <c r="O461" s="31"/>
      <c r="P461" s="31"/>
      <c r="Q461" s="31"/>
      <c r="R461" s="31">
        <f>VLOOKUP(Táblázat1[[#This Row],[ORR_ssz]],hirdetett_K_ORR[#All],6,0)</f>
        <v>0</v>
      </c>
      <c r="S461" s="31"/>
      <c r="T461" s="31"/>
      <c r="U461" s="31"/>
      <c r="V461" s="33"/>
      <c r="W461" s="36" t="s">
        <v>952</v>
      </c>
      <c r="X461" s="34" t="s">
        <v>953</v>
      </c>
      <c r="Y461" s="31"/>
      <c r="BW461"/>
    </row>
    <row r="462" spans="1:75" ht="30" customHeight="1" x14ac:dyDescent="0.25">
      <c r="A462" s="29" t="s">
        <v>154</v>
      </c>
      <c r="B462" s="27">
        <v>462</v>
      </c>
      <c r="C462" s="29" t="str">
        <f>VLOOKUP(Táblázat1[[#This Row],[ORR_ssz]],hirdetett_K_ORR[#All],7,0)</f>
        <v>J4:NJ (20)</v>
      </c>
      <c r="D462" s="29" t="str">
        <f>VLOOKUP(Táblázat1[[#This Row],[ORR_ssz]],hirdetett_K_ORR[#All],4,0)</f>
        <v>sz01</v>
      </c>
      <c r="E462" s="31" t="s">
        <v>745</v>
      </c>
      <c r="F462" s="31"/>
      <c r="G462" s="31" t="s">
        <v>23</v>
      </c>
      <c r="H462" s="31" t="s">
        <v>22</v>
      </c>
      <c r="I462" s="32" t="s">
        <v>31</v>
      </c>
      <c r="J462" s="31"/>
      <c r="K462" s="31"/>
      <c r="L462" s="31">
        <v>20</v>
      </c>
      <c r="M462" s="31" t="s">
        <v>267</v>
      </c>
      <c r="N462" s="31" t="s">
        <v>279</v>
      </c>
      <c r="O462" s="31" t="s">
        <v>269</v>
      </c>
      <c r="P462" s="31"/>
      <c r="Q462" s="31" t="s">
        <v>2629</v>
      </c>
      <c r="R462" s="31" t="str">
        <f>VLOOKUP(Táblázat1[[#This Row],[ORR_ssz]],hirdetett_K_ORR[#All],6,0)</f>
        <v>-CS:08:00-10:00(Távolléti oktatás (TÁVOLLÉTI))</v>
      </c>
      <c r="S462" s="31" t="s">
        <v>1072</v>
      </c>
      <c r="T462" s="73" t="s">
        <v>4283</v>
      </c>
      <c r="U462" s="31"/>
      <c r="V462" s="33" t="s">
        <v>1415</v>
      </c>
      <c r="W462" s="36" t="s">
        <v>952</v>
      </c>
      <c r="X462" s="31" t="s">
        <v>950</v>
      </c>
      <c r="Y462" s="31"/>
      <c r="BW462"/>
    </row>
    <row r="463" spans="1:75" ht="30" customHeight="1" x14ac:dyDescent="0.25">
      <c r="A463" s="29" t="s">
        <v>154</v>
      </c>
      <c r="B463" s="27">
        <v>463</v>
      </c>
      <c r="C463" s="29" t="str">
        <f>VLOOKUP(Táblázat1[[#This Row],[ORR_ssz]],hirdetett_K_ORR[#All],7,0)</f>
        <v>J4:NJ (20)</v>
      </c>
      <c r="D463" s="29" t="str">
        <f>VLOOKUP(Táblázat1[[#This Row],[ORR_ssz]],hirdetett_K_ORR[#All],4,0)</f>
        <v>sz02</v>
      </c>
      <c r="E463" s="31" t="s">
        <v>746</v>
      </c>
      <c r="F463" s="31"/>
      <c r="G463" s="31" t="s">
        <v>23</v>
      </c>
      <c r="H463" s="31" t="s">
        <v>22</v>
      </c>
      <c r="I463" s="32" t="s">
        <v>31</v>
      </c>
      <c r="J463" s="31"/>
      <c r="K463" s="31"/>
      <c r="L463" s="31">
        <v>20</v>
      </c>
      <c r="M463" s="31" t="s">
        <v>259</v>
      </c>
      <c r="N463" s="31" t="s">
        <v>260</v>
      </c>
      <c r="O463" s="31" t="s">
        <v>329</v>
      </c>
      <c r="P463" s="31"/>
      <c r="Q463" s="31" t="s">
        <v>2613</v>
      </c>
      <c r="R463" s="31" t="str">
        <f>VLOOKUP(Táblázat1[[#This Row],[ORR_ssz]],hirdetett_K_ORR[#All],6,0)</f>
        <v>+H:16:00-18:00(Távolléti oktatás (TÁVOLLÉTI))</v>
      </c>
      <c r="S463" s="31" t="s">
        <v>1072</v>
      </c>
      <c r="T463" s="31" t="s">
        <v>1067</v>
      </c>
      <c r="U463" s="31"/>
      <c r="V463" s="33" t="s">
        <v>1416</v>
      </c>
      <c r="W463" s="36" t="s">
        <v>952</v>
      </c>
      <c r="X463" s="31" t="s">
        <v>950</v>
      </c>
      <c r="Y463" s="31"/>
      <c r="BW463"/>
    </row>
    <row r="464" spans="1:75" ht="30" customHeight="1" x14ac:dyDescent="0.25">
      <c r="A464" s="29" t="s">
        <v>154</v>
      </c>
      <c r="B464" s="27">
        <v>464</v>
      </c>
      <c r="C464" s="29" t="str">
        <f>VLOOKUP(Táblázat1[[#This Row],[ORR_ssz]],hirdetett_K_ORR[#All],7,0)</f>
        <v>J4:NJ (20)</v>
      </c>
      <c r="D464" s="29" t="str">
        <f>VLOOKUP(Táblázat1[[#This Row],[ORR_ssz]],hirdetett_K_ORR[#All],4,0)</f>
        <v>sz03</v>
      </c>
      <c r="E464" s="31" t="s">
        <v>747</v>
      </c>
      <c r="F464" s="31"/>
      <c r="G464" s="31" t="s">
        <v>23</v>
      </c>
      <c r="H464" s="31" t="s">
        <v>22</v>
      </c>
      <c r="I464" s="32" t="s">
        <v>31</v>
      </c>
      <c r="J464" s="31"/>
      <c r="K464" s="31"/>
      <c r="L464" s="31">
        <v>20</v>
      </c>
      <c r="M464" s="31" t="s">
        <v>267</v>
      </c>
      <c r="N464" s="31" t="s">
        <v>260</v>
      </c>
      <c r="O464" s="31" t="s">
        <v>329</v>
      </c>
      <c r="P464" s="31"/>
      <c r="Q464" s="31" t="s">
        <v>2613</v>
      </c>
      <c r="R464" s="31" t="str">
        <f>VLOOKUP(Táblázat1[[#This Row],[ORR_ssz]],hirdetett_K_ORR[#All],6,0)</f>
        <v>-H:16:00-18:00(Távolléti oktatás (TÁVOLLÉTI))</v>
      </c>
      <c r="S464" s="31" t="s">
        <v>1072</v>
      </c>
      <c r="T464" s="31" t="s">
        <v>1067</v>
      </c>
      <c r="U464" s="31"/>
      <c r="V464" s="33" t="s">
        <v>1417</v>
      </c>
      <c r="W464" s="36" t="s">
        <v>952</v>
      </c>
      <c r="X464" s="31" t="s">
        <v>950</v>
      </c>
      <c r="Y464" s="31"/>
      <c r="BW464"/>
    </row>
    <row r="465" spans="1:75" ht="30" customHeight="1" x14ac:dyDescent="0.25">
      <c r="A465" s="29" t="s">
        <v>154</v>
      </c>
      <c r="B465" s="27">
        <v>465</v>
      </c>
      <c r="C465" s="29" t="str">
        <f>VLOOKUP(Táblázat1[[#This Row],[ORR_ssz]],hirdetett_K_ORR[#All],7,0)</f>
        <v>J4:NJ (20)</v>
      </c>
      <c r="D465" s="29" t="str">
        <f>VLOOKUP(Táblázat1[[#This Row],[ORR_ssz]],hirdetett_K_ORR[#All],4,0)</f>
        <v>sz04</v>
      </c>
      <c r="E465" s="31" t="s">
        <v>748</v>
      </c>
      <c r="F465" s="31"/>
      <c r="G465" s="31" t="s">
        <v>23</v>
      </c>
      <c r="H465" s="31" t="s">
        <v>22</v>
      </c>
      <c r="I465" s="32" t="s">
        <v>31</v>
      </c>
      <c r="J465" s="31"/>
      <c r="K465" s="31"/>
      <c r="L465" s="31">
        <v>20</v>
      </c>
      <c r="M465" s="31" t="s">
        <v>259</v>
      </c>
      <c r="N465" s="31" t="s">
        <v>268</v>
      </c>
      <c r="O465" s="31" t="s">
        <v>329</v>
      </c>
      <c r="P465" s="31"/>
      <c r="Q465" s="31" t="s">
        <v>2624</v>
      </c>
      <c r="R465" s="31" t="str">
        <f>VLOOKUP(Táblázat1[[#This Row],[ORR_ssz]],hirdetett_K_ORR[#All],6,0)</f>
        <v>+K:16:00-18:00(Távolléti oktatás (TÁVOLLÉTI))</v>
      </c>
      <c r="S465" s="31" t="s">
        <v>1072</v>
      </c>
      <c r="T465" s="31" t="s">
        <v>1067</v>
      </c>
      <c r="U465" s="31"/>
      <c r="V465" s="33" t="s">
        <v>1418</v>
      </c>
      <c r="W465" s="36" t="s">
        <v>952</v>
      </c>
      <c r="X465" s="31" t="s">
        <v>950</v>
      </c>
      <c r="Y465" s="31"/>
      <c r="BW465"/>
    </row>
    <row r="466" spans="1:75" ht="30" customHeight="1" x14ac:dyDescent="0.25">
      <c r="A466" s="29" t="s">
        <v>154</v>
      </c>
      <c r="B466" s="27">
        <v>466</v>
      </c>
      <c r="C466" s="29" t="str">
        <f>VLOOKUP(Táblázat1[[#This Row],[ORR_ssz]],hirdetett_K_ORR[#All],7,0)</f>
        <v>J4:NJ (20)</v>
      </c>
      <c r="D466" s="29" t="str">
        <f>VLOOKUP(Táblázat1[[#This Row],[ORR_ssz]],hirdetett_K_ORR[#All],4,0)</f>
        <v>sz05</v>
      </c>
      <c r="E466" s="31" t="s">
        <v>749</v>
      </c>
      <c r="F466" s="31"/>
      <c r="G466" s="31" t="s">
        <v>23</v>
      </c>
      <c r="H466" s="31" t="s">
        <v>22</v>
      </c>
      <c r="I466" s="32" t="s">
        <v>31</v>
      </c>
      <c r="J466" s="31"/>
      <c r="K466" s="31"/>
      <c r="L466" s="31">
        <v>20</v>
      </c>
      <c r="M466" s="31" t="s">
        <v>259</v>
      </c>
      <c r="N466" s="31" t="s">
        <v>274</v>
      </c>
      <c r="O466" s="31" t="s">
        <v>288</v>
      </c>
      <c r="P466" s="31"/>
      <c r="Q466" s="31" t="s">
        <v>2633</v>
      </c>
      <c r="R466" s="31" t="str">
        <f>VLOOKUP(Táblázat1[[#This Row],[ORR_ssz]],hirdetett_K_ORR[#All],6,0)</f>
        <v>+SZE:10:00-12:00(Távolléti oktatás (TÁVOLLÉTI))</v>
      </c>
      <c r="S466" s="31" t="s">
        <v>1072</v>
      </c>
      <c r="T466" s="31" t="s">
        <v>1068</v>
      </c>
      <c r="U466" s="31"/>
      <c r="V466" s="33" t="s">
        <v>1419</v>
      </c>
      <c r="W466" s="36" t="s">
        <v>952</v>
      </c>
      <c r="X466" s="31" t="s">
        <v>950</v>
      </c>
      <c r="Y466" s="31"/>
      <c r="BW466"/>
    </row>
    <row r="467" spans="1:75" ht="30" customHeight="1" x14ac:dyDescent="0.25">
      <c r="A467" s="29" t="s">
        <v>154</v>
      </c>
      <c r="B467" s="27">
        <v>467</v>
      </c>
      <c r="C467" s="29" t="str">
        <f>VLOOKUP(Táblázat1[[#This Row],[ORR_ssz]],hirdetett_K_ORR[#All],7,0)</f>
        <v>J4:NJ (20)</v>
      </c>
      <c r="D467" s="29" t="str">
        <f>VLOOKUP(Táblázat1[[#This Row],[ORR_ssz]],hirdetett_K_ORR[#All],4,0)</f>
        <v>sz06</v>
      </c>
      <c r="E467" s="31" t="s">
        <v>750</v>
      </c>
      <c r="F467" s="31"/>
      <c r="G467" s="31" t="s">
        <v>23</v>
      </c>
      <c r="H467" s="31" t="s">
        <v>22</v>
      </c>
      <c r="I467" s="32" t="s">
        <v>31</v>
      </c>
      <c r="J467" s="31"/>
      <c r="K467" s="31"/>
      <c r="L467" s="31">
        <v>20</v>
      </c>
      <c r="M467" s="31" t="s">
        <v>267</v>
      </c>
      <c r="N467" s="31" t="s">
        <v>274</v>
      </c>
      <c r="O467" s="31" t="s">
        <v>313</v>
      </c>
      <c r="P467" s="31"/>
      <c r="Q467" s="31" t="s">
        <v>2633</v>
      </c>
      <c r="R467" s="31" t="str">
        <f>VLOOKUP(Táblázat1[[#This Row],[ORR_ssz]],hirdetett_K_ORR[#All],6,0)</f>
        <v>-SZE:14:00-16:00(Távolléti oktatás (TÁVOLLÉTI))</v>
      </c>
      <c r="S467" s="31" t="s">
        <v>1072</v>
      </c>
      <c r="T467" s="31" t="s">
        <v>1069</v>
      </c>
      <c r="U467" s="31"/>
      <c r="V467" s="33"/>
      <c r="W467" s="36" t="s">
        <v>952</v>
      </c>
      <c r="X467" s="31" t="s">
        <v>950</v>
      </c>
      <c r="Y467" s="31"/>
      <c r="BW467"/>
    </row>
    <row r="468" spans="1:75" ht="30" customHeight="1" x14ac:dyDescent="0.25">
      <c r="A468" s="29" t="s">
        <v>154</v>
      </c>
      <c r="B468" s="27">
        <v>468</v>
      </c>
      <c r="C468" s="29" t="str">
        <f>VLOOKUP(Táblázat1[[#This Row],[ORR_ssz]],hirdetett_K_ORR[#All],7,0)</f>
        <v>J4:NJ (20)</v>
      </c>
      <c r="D468" s="29" t="str">
        <f>VLOOKUP(Táblázat1[[#This Row],[ORR_ssz]],hirdetett_K_ORR[#All],4,0)</f>
        <v>sz07</v>
      </c>
      <c r="E468" s="31" t="s">
        <v>751</v>
      </c>
      <c r="F468" s="31"/>
      <c r="G468" s="31" t="s">
        <v>23</v>
      </c>
      <c r="H468" s="31" t="s">
        <v>22</v>
      </c>
      <c r="I468" s="32" t="s">
        <v>31</v>
      </c>
      <c r="J468" s="31"/>
      <c r="K468" s="31"/>
      <c r="L468" s="31">
        <v>20</v>
      </c>
      <c r="M468" s="31" t="s">
        <v>267</v>
      </c>
      <c r="N468" s="31" t="s">
        <v>274</v>
      </c>
      <c r="O468" s="31" t="s">
        <v>329</v>
      </c>
      <c r="P468" s="31"/>
      <c r="Q468" s="31" t="s">
        <v>2633</v>
      </c>
      <c r="R468" s="31" t="str">
        <f>VLOOKUP(Táblázat1[[#This Row],[ORR_ssz]],hirdetett_K_ORR[#All],6,0)</f>
        <v>-SZE:16:00-18:00(Távolléti oktatás (TÁVOLLÉTI))</v>
      </c>
      <c r="S468" s="31" t="s">
        <v>1072</v>
      </c>
      <c r="T468" s="31" t="s">
        <v>1069</v>
      </c>
      <c r="U468" s="31"/>
      <c r="V468" s="33"/>
      <c r="W468" s="36" t="s">
        <v>952</v>
      </c>
      <c r="X468" s="31" t="s">
        <v>950</v>
      </c>
      <c r="Y468" s="31"/>
      <c r="BW468"/>
    </row>
    <row r="469" spans="1:75" ht="30" customHeight="1" x14ac:dyDescent="0.25">
      <c r="A469" s="29" t="s">
        <v>154</v>
      </c>
      <c r="B469" s="27">
        <v>469</v>
      </c>
      <c r="C469" s="29" t="str">
        <f>VLOOKUP(Táblázat1[[#This Row],[ORR_ssz]],hirdetett_K_ORR[#All],7,0)</f>
        <v>J4:NJ (20)</v>
      </c>
      <c r="D469" s="29" t="str">
        <f>VLOOKUP(Táblázat1[[#This Row],[ORR_ssz]],hirdetett_K_ORR[#All],4,0)</f>
        <v>sz08</v>
      </c>
      <c r="E469" s="31" t="s">
        <v>752</v>
      </c>
      <c r="F469" s="31"/>
      <c r="G469" s="31" t="s">
        <v>23</v>
      </c>
      <c r="H469" s="31" t="s">
        <v>22</v>
      </c>
      <c r="I469" s="32" t="s">
        <v>31</v>
      </c>
      <c r="J469" s="31"/>
      <c r="K469" s="31"/>
      <c r="L469" s="31">
        <v>20</v>
      </c>
      <c r="M469" s="31" t="s">
        <v>267</v>
      </c>
      <c r="N469" s="31" t="s">
        <v>260</v>
      </c>
      <c r="O469" s="31" t="s">
        <v>342</v>
      </c>
      <c r="P469" s="31"/>
      <c r="Q469" s="31" t="s">
        <v>2613</v>
      </c>
      <c r="R469" s="31" t="str">
        <f>VLOOKUP(Táblázat1[[#This Row],[ORR_ssz]],hirdetett_K_ORR[#All],6,0)</f>
        <v>-H:18:00-20:00(Távolléti oktatás (TÁVOLLÉTI))</v>
      </c>
      <c r="S469" s="31" t="s">
        <v>1072</v>
      </c>
      <c r="T469" s="31" t="s">
        <v>1070</v>
      </c>
      <c r="U469" s="31"/>
      <c r="V469" s="33" t="s">
        <v>1420</v>
      </c>
      <c r="W469" s="36" t="s">
        <v>952</v>
      </c>
      <c r="X469" s="31" t="s">
        <v>950</v>
      </c>
      <c r="Y469" s="31"/>
      <c r="BW469"/>
    </row>
    <row r="470" spans="1:75" ht="30" customHeight="1" x14ac:dyDescent="0.25">
      <c r="A470" s="29" t="s">
        <v>154</v>
      </c>
      <c r="B470" s="27">
        <v>470</v>
      </c>
      <c r="C470" s="29" t="str">
        <f>VLOOKUP(Táblázat1[[#This Row],[ORR_ssz]],hirdetett_K_ORR[#All],7,0)</f>
        <v>J4:NJ (20)</v>
      </c>
      <c r="D470" s="29" t="str">
        <f>VLOOKUP(Táblázat1[[#This Row],[ORR_ssz]],hirdetett_K_ORR[#All],4,0)</f>
        <v>sz09</v>
      </c>
      <c r="E470" s="31" t="s">
        <v>753</v>
      </c>
      <c r="F470" s="31"/>
      <c r="G470" s="31" t="s">
        <v>23</v>
      </c>
      <c r="H470" s="31" t="s">
        <v>22</v>
      </c>
      <c r="I470" s="32" t="s">
        <v>31</v>
      </c>
      <c r="J470" s="31"/>
      <c r="K470" s="31"/>
      <c r="L470" s="31">
        <v>20</v>
      </c>
      <c r="M470" s="31" t="s">
        <v>259</v>
      </c>
      <c r="N470" s="31" t="s">
        <v>274</v>
      </c>
      <c r="O470" s="31" t="s">
        <v>269</v>
      </c>
      <c r="P470" s="31"/>
      <c r="Q470" s="31" t="s">
        <v>2632</v>
      </c>
      <c r="R470" s="31" t="str">
        <f>VLOOKUP(Táblázat1[[#This Row],[ORR_ssz]],hirdetett_K_ORR[#All],6,0)</f>
        <v>+SZE:08:00-10:00(Távolléti oktatás (TÁVOLLÉTI))</v>
      </c>
      <c r="S470" s="31" t="s">
        <v>1072</v>
      </c>
      <c r="T470" s="31" t="s">
        <v>1071</v>
      </c>
      <c r="U470" s="31"/>
      <c r="V470" s="33" t="s">
        <v>1421</v>
      </c>
      <c r="W470" s="36" t="s">
        <v>952</v>
      </c>
      <c r="X470" s="31" t="s">
        <v>950</v>
      </c>
      <c r="Y470" s="31"/>
      <c r="BW470"/>
    </row>
    <row r="471" spans="1:75" ht="30" customHeight="1" x14ac:dyDescent="0.25">
      <c r="A471" s="29" t="s">
        <v>154</v>
      </c>
      <c r="B471" s="27">
        <v>471</v>
      </c>
      <c r="C471" s="29" t="str">
        <f>VLOOKUP(Táblázat1[[#This Row],[ORR_ssz]],hirdetett_K_ORR[#All],7,0)</f>
        <v>J4:NJ (20)</v>
      </c>
      <c r="D471" s="29" t="str">
        <f>VLOOKUP(Táblázat1[[#This Row],[ORR_ssz]],hirdetett_K_ORR[#All],4,0)</f>
        <v>sz10</v>
      </c>
      <c r="E471" s="31" t="s">
        <v>754</v>
      </c>
      <c r="F471" s="31"/>
      <c r="G471" s="31" t="s">
        <v>23</v>
      </c>
      <c r="H471" s="31" t="s">
        <v>22</v>
      </c>
      <c r="I471" s="32" t="s">
        <v>31</v>
      </c>
      <c r="J471" s="31"/>
      <c r="K471" s="31"/>
      <c r="L471" s="31">
        <v>20</v>
      </c>
      <c r="M471" s="31" t="s">
        <v>259</v>
      </c>
      <c r="N471" s="31" t="s">
        <v>260</v>
      </c>
      <c r="O471" s="31" t="s">
        <v>288</v>
      </c>
      <c r="P471" s="31"/>
      <c r="Q471" s="31" t="s">
        <v>2634</v>
      </c>
      <c r="R471" s="31" t="str">
        <f>VLOOKUP(Táblázat1[[#This Row],[ORR_ssz]],hirdetett_K_ORR[#All],6,0)</f>
        <v>+H:10:00-12:00(Távolléti oktatás (TÁVOLLÉTI))</v>
      </c>
      <c r="S471" s="31" t="s">
        <v>1072</v>
      </c>
      <c r="T471" s="31" t="s">
        <v>1072</v>
      </c>
      <c r="U471" s="31"/>
      <c r="V471" s="33"/>
      <c r="W471" s="36" t="s">
        <v>952</v>
      </c>
      <c r="X471" s="31" t="s">
        <v>950</v>
      </c>
      <c r="Y471" s="31"/>
      <c r="BW471"/>
    </row>
    <row r="472" spans="1:75" ht="30" customHeight="1" x14ac:dyDescent="0.25">
      <c r="A472" s="29" t="s">
        <v>154</v>
      </c>
      <c r="B472" s="27">
        <v>472</v>
      </c>
      <c r="C472" s="29" t="str">
        <f>VLOOKUP(Táblázat1[[#This Row],[ORR_ssz]],hirdetett_K_ORR[#All],7,0)</f>
        <v>J4:NJ (20)</v>
      </c>
      <c r="D472" s="29" t="str">
        <f>VLOOKUP(Táblázat1[[#This Row],[ORR_ssz]],hirdetett_K_ORR[#All],4,0)</f>
        <v>sz11</v>
      </c>
      <c r="E472" s="31" t="s">
        <v>755</v>
      </c>
      <c r="F472" s="31"/>
      <c r="G472" s="31" t="s">
        <v>23</v>
      </c>
      <c r="H472" s="31" t="s">
        <v>22</v>
      </c>
      <c r="I472" s="32" t="s">
        <v>31</v>
      </c>
      <c r="J472" s="31"/>
      <c r="K472" s="31"/>
      <c r="L472" s="31">
        <v>20</v>
      </c>
      <c r="M472" s="31" t="s">
        <v>267</v>
      </c>
      <c r="N472" s="31" t="s">
        <v>279</v>
      </c>
      <c r="O472" s="31" t="s">
        <v>329</v>
      </c>
      <c r="P472" s="31"/>
      <c r="Q472" s="31" t="s">
        <v>2622</v>
      </c>
      <c r="R472" s="31" t="str">
        <f>VLOOKUP(Táblázat1[[#This Row],[ORR_ssz]],hirdetett_K_ORR[#All],6,0)</f>
        <v>-CS:16:00-18:00(Távolléti oktatás (TÁVOLLÉTI))</v>
      </c>
      <c r="S472" s="31" t="s">
        <v>1072</v>
      </c>
      <c r="T472" s="31" t="s">
        <v>1073</v>
      </c>
      <c r="U472" s="31"/>
      <c r="V472" s="33" t="s">
        <v>1422</v>
      </c>
      <c r="W472" s="36" t="s">
        <v>952</v>
      </c>
      <c r="X472" s="31" t="s">
        <v>950</v>
      </c>
      <c r="Y472" s="31"/>
      <c r="BW472"/>
    </row>
    <row r="473" spans="1:75" ht="30" customHeight="1" x14ac:dyDescent="0.25">
      <c r="A473" s="29" t="s">
        <v>154</v>
      </c>
      <c r="B473" s="27">
        <v>473</v>
      </c>
      <c r="C473" s="29" t="str">
        <f>VLOOKUP(Táblázat1[[#This Row],[ORR_ssz]],hirdetett_K_ORR[#All],7,0)</f>
        <v>J4:NJ (20)</v>
      </c>
      <c r="D473" s="29" t="str">
        <f>VLOOKUP(Táblázat1[[#This Row],[ORR_ssz]],hirdetett_K_ORR[#All],4,0)</f>
        <v>sz12</v>
      </c>
      <c r="E473" s="31" t="s">
        <v>756</v>
      </c>
      <c r="F473" s="31"/>
      <c r="G473" s="31" t="s">
        <v>23</v>
      </c>
      <c r="H473" s="31" t="s">
        <v>22</v>
      </c>
      <c r="I473" s="32" t="s">
        <v>31</v>
      </c>
      <c r="J473" s="31"/>
      <c r="K473" s="31"/>
      <c r="L473" s="31">
        <v>20</v>
      </c>
      <c r="M473" s="31" t="s">
        <v>267</v>
      </c>
      <c r="N473" s="31" t="s">
        <v>283</v>
      </c>
      <c r="O473" s="31" t="s">
        <v>288</v>
      </c>
      <c r="P473" s="31"/>
      <c r="Q473" s="31" t="s">
        <v>2614</v>
      </c>
      <c r="R473" s="31" t="str">
        <f>VLOOKUP(Táblázat1[[#This Row],[ORR_ssz]],hirdetett_K_ORR[#All],6,0)</f>
        <v>-P:10:00-12:00(Távolléti oktatás (TÁVOLLÉTI))</v>
      </c>
      <c r="S473" s="31" t="s">
        <v>1072</v>
      </c>
      <c r="T473" s="31" t="s">
        <v>1074</v>
      </c>
      <c r="U473" s="31"/>
      <c r="V473" s="33"/>
      <c r="W473" s="36" t="s">
        <v>952</v>
      </c>
      <c r="X473" s="31" t="s">
        <v>950</v>
      </c>
      <c r="Y473" s="31"/>
      <c r="BW473"/>
    </row>
    <row r="474" spans="1:75" ht="30" customHeight="1" x14ac:dyDescent="0.25">
      <c r="A474" s="29" t="s">
        <v>154</v>
      </c>
      <c r="B474" s="27">
        <v>474</v>
      </c>
      <c r="C474" s="29" t="str">
        <f>VLOOKUP(Táblázat1[[#This Row],[ORR_ssz]],hirdetett_K_ORR[#All],7,0)</f>
        <v>J4:NJ (20)</v>
      </c>
      <c r="D474" s="29" t="str">
        <f>VLOOKUP(Táblázat1[[#This Row],[ORR_ssz]],hirdetett_K_ORR[#All],4,0)</f>
        <v>sz13</v>
      </c>
      <c r="E474" s="31" t="s">
        <v>757</v>
      </c>
      <c r="F474" s="31"/>
      <c r="G474" s="31" t="s">
        <v>23</v>
      </c>
      <c r="H474" s="31" t="s">
        <v>22</v>
      </c>
      <c r="I474" s="32" t="s">
        <v>31</v>
      </c>
      <c r="J474" s="31"/>
      <c r="K474" s="31"/>
      <c r="L474" s="31">
        <v>20</v>
      </c>
      <c r="M474" s="31" t="s">
        <v>267</v>
      </c>
      <c r="N474" s="31" t="s">
        <v>274</v>
      </c>
      <c r="O474" s="31" t="s">
        <v>288</v>
      </c>
      <c r="P474" s="31"/>
      <c r="Q474" s="31" t="s">
        <v>2633</v>
      </c>
      <c r="R474" s="31" t="str">
        <f>VLOOKUP(Táblázat1[[#This Row],[ORR_ssz]],hirdetett_K_ORR[#All],6,0)</f>
        <v>-SZE:10:00-12:00(Távolléti oktatás (TÁVOLLÉTI))</v>
      </c>
      <c r="S474" s="31" t="s">
        <v>1072</v>
      </c>
      <c r="T474" s="31" t="s">
        <v>1068</v>
      </c>
      <c r="U474" s="31"/>
      <c r="V474" s="33" t="s">
        <v>1423</v>
      </c>
      <c r="W474" s="36" t="s">
        <v>952</v>
      </c>
      <c r="X474" s="31" t="s">
        <v>950</v>
      </c>
      <c r="Y474" s="31"/>
      <c r="BW474"/>
    </row>
    <row r="475" spans="1:75" ht="30" customHeight="1" x14ac:dyDescent="0.25">
      <c r="A475" s="29" t="s">
        <v>154</v>
      </c>
      <c r="B475" s="27">
        <v>475</v>
      </c>
      <c r="C475" s="29" t="str">
        <f>VLOOKUP(Táblázat1[[#This Row],[ORR_ssz]],hirdetett_K_ORR[#All],7,0)</f>
        <v>J4:NJ (20)</v>
      </c>
      <c r="D475" s="29" t="str">
        <f>VLOOKUP(Táblázat1[[#This Row],[ORR_ssz]],hirdetett_K_ORR[#All],4,0)</f>
        <v>sz14</v>
      </c>
      <c r="E475" s="31" t="s">
        <v>758</v>
      </c>
      <c r="F475" s="31"/>
      <c r="G475" s="31" t="s">
        <v>23</v>
      </c>
      <c r="H475" s="31" t="s">
        <v>22</v>
      </c>
      <c r="I475" s="32" t="s">
        <v>31</v>
      </c>
      <c r="J475" s="31"/>
      <c r="K475" s="31"/>
      <c r="L475" s="31">
        <v>20</v>
      </c>
      <c r="M475" s="31" t="s">
        <v>259</v>
      </c>
      <c r="N475" s="31" t="s">
        <v>283</v>
      </c>
      <c r="O475" s="31" t="s">
        <v>288</v>
      </c>
      <c r="P475" s="31"/>
      <c r="Q475" s="31" t="s">
        <v>2614</v>
      </c>
      <c r="R475" s="31" t="str">
        <f>VLOOKUP(Táblázat1[[#This Row],[ORR_ssz]],hirdetett_K_ORR[#All],6,0)</f>
        <v>+CS:10:00-12:00(Távolléti oktatás (TÁVOLLÉTI))</v>
      </c>
      <c r="S475" s="31" t="s">
        <v>1072</v>
      </c>
      <c r="T475" s="31" t="s">
        <v>1074</v>
      </c>
      <c r="U475" s="31"/>
      <c r="V475" s="33"/>
      <c r="W475" s="36" t="s">
        <v>952</v>
      </c>
      <c r="X475" s="31" t="s">
        <v>950</v>
      </c>
      <c r="Y475" s="73" t="s">
        <v>4550</v>
      </c>
      <c r="BW475"/>
    </row>
    <row r="476" spans="1:75" ht="30" customHeight="1" x14ac:dyDescent="0.25">
      <c r="A476" s="29" t="s">
        <v>154</v>
      </c>
      <c r="B476" s="27">
        <v>476</v>
      </c>
      <c r="C476" s="29" t="str">
        <f>VLOOKUP(Táblázat1[[#This Row],[ORR_ssz]],hirdetett_K_ORR[#All],7,0)</f>
        <v>J4:NJ (20)</v>
      </c>
      <c r="D476" s="29" t="str">
        <f>VLOOKUP(Táblázat1[[#This Row],[ORR_ssz]],hirdetett_K_ORR[#All],4,0)</f>
        <v>sz15</v>
      </c>
      <c r="E476" s="31" t="s">
        <v>759</v>
      </c>
      <c r="F476" s="31"/>
      <c r="G476" s="31" t="s">
        <v>23</v>
      </c>
      <c r="H476" s="31" t="s">
        <v>22</v>
      </c>
      <c r="I476" s="32" t="s">
        <v>31</v>
      </c>
      <c r="J476" s="31"/>
      <c r="K476" s="31"/>
      <c r="L476" s="31">
        <v>20</v>
      </c>
      <c r="M476" s="31" t="s">
        <v>259</v>
      </c>
      <c r="N476" s="31" t="s">
        <v>283</v>
      </c>
      <c r="O476" s="31" t="s">
        <v>300</v>
      </c>
      <c r="P476" s="31"/>
      <c r="Q476" s="31" t="s">
        <v>2614</v>
      </c>
      <c r="R476" s="31" t="str">
        <f>VLOOKUP(Táblázat1[[#This Row],[ORR_ssz]],hirdetett_K_ORR[#All],6,0)</f>
        <v>+P:12:00-14:00(Távolléti oktatás (TÁVOLLÉTI))</v>
      </c>
      <c r="S476" s="31" t="s">
        <v>1072</v>
      </c>
      <c r="T476" s="31" t="s">
        <v>1074</v>
      </c>
      <c r="U476" s="31"/>
      <c r="V476" s="33"/>
      <c r="W476" s="36" t="s">
        <v>952</v>
      </c>
      <c r="X476" s="31" t="s">
        <v>950</v>
      </c>
      <c r="Y476" s="31"/>
      <c r="BW476"/>
    </row>
    <row r="477" spans="1:75" ht="30" customHeight="1" x14ac:dyDescent="0.25">
      <c r="A477" s="29" t="s">
        <v>154</v>
      </c>
      <c r="B477" s="27">
        <v>477</v>
      </c>
      <c r="C477" s="29" t="str">
        <f>VLOOKUP(Táblázat1[[#This Row],[ORR_ssz]],hirdetett_K_ORR[#All],7,0)</f>
        <v>J4:NJ (20)</v>
      </c>
      <c r="D477" s="29" t="str">
        <f>VLOOKUP(Táblázat1[[#This Row],[ORR_ssz]],hirdetett_K_ORR[#All],4,0)</f>
        <v>sz16</v>
      </c>
      <c r="E477" s="31" t="s">
        <v>760</v>
      </c>
      <c r="F477" s="31"/>
      <c r="G477" s="31" t="s">
        <v>23</v>
      </c>
      <c r="H477" s="31" t="s">
        <v>22</v>
      </c>
      <c r="I477" s="32" t="s">
        <v>31</v>
      </c>
      <c r="J477" s="31"/>
      <c r="K477" s="31"/>
      <c r="L477" s="31">
        <v>20</v>
      </c>
      <c r="M477" s="31" t="s">
        <v>267</v>
      </c>
      <c r="N477" s="31" t="s">
        <v>260</v>
      </c>
      <c r="O477" s="31" t="s">
        <v>300</v>
      </c>
      <c r="P477" s="31"/>
      <c r="Q477" s="31" t="s">
        <v>2610</v>
      </c>
      <c r="R477" s="31" t="str">
        <f>VLOOKUP(Táblázat1[[#This Row],[ORR_ssz]],hirdetett_K_ORR[#All],6,0)</f>
        <v>-H:12:00-14:00(Távolléti oktatás (TÁVOLLÉTI))</v>
      </c>
      <c r="S477" s="31" t="s">
        <v>1072</v>
      </c>
      <c r="T477" s="31" t="s">
        <v>1075</v>
      </c>
      <c r="U477" s="31"/>
      <c r="V477" s="33" t="s">
        <v>1424</v>
      </c>
      <c r="W477" s="36" t="s">
        <v>952</v>
      </c>
      <c r="X477" s="31" t="s">
        <v>950</v>
      </c>
      <c r="Y477" s="31"/>
      <c r="BW477"/>
    </row>
    <row r="478" spans="1:75" ht="30" customHeight="1" x14ac:dyDescent="0.25">
      <c r="A478" s="29" t="s">
        <v>154</v>
      </c>
      <c r="B478" s="27">
        <v>478</v>
      </c>
      <c r="C478" s="29" t="str">
        <f>VLOOKUP(Táblázat1[[#This Row],[ORR_ssz]],hirdetett_K_ORR[#All],7,0)</f>
        <v>J4:NJ (20)</v>
      </c>
      <c r="D478" s="29" t="str">
        <f>VLOOKUP(Táblázat1[[#This Row],[ORR_ssz]],hirdetett_K_ORR[#All],4,0)</f>
        <v>sz17</v>
      </c>
      <c r="E478" s="31" t="s">
        <v>1425</v>
      </c>
      <c r="F478" s="31"/>
      <c r="G478" s="31" t="s">
        <v>23</v>
      </c>
      <c r="H478" s="31" t="s">
        <v>22</v>
      </c>
      <c r="I478" s="32">
        <v>4</v>
      </c>
      <c r="J478" s="31"/>
      <c r="K478" s="31"/>
      <c r="L478" s="31">
        <v>20</v>
      </c>
      <c r="M478" s="31" t="s">
        <v>259</v>
      </c>
      <c r="N478" s="31" t="s">
        <v>274</v>
      </c>
      <c r="O478" s="31" t="s">
        <v>313</v>
      </c>
      <c r="P478" s="31"/>
      <c r="Q478" s="31" t="s">
        <v>2633</v>
      </c>
      <c r="R478" s="31" t="str">
        <f>VLOOKUP(Táblázat1[[#This Row],[ORR_ssz]],hirdetett_K_ORR[#All],6,0)</f>
        <v>+SZE:14:00-16:00(Távolléti oktatás (TÁVOLLÉTI))</v>
      </c>
      <c r="S478" s="31" t="s">
        <v>1072</v>
      </c>
      <c r="T478" s="31" t="s">
        <v>1069</v>
      </c>
      <c r="U478" s="31"/>
      <c r="V478" s="33"/>
      <c r="W478" s="36" t="s">
        <v>952</v>
      </c>
      <c r="X478" s="31" t="s">
        <v>950</v>
      </c>
      <c r="Y478" s="31"/>
      <c r="BW478"/>
    </row>
    <row r="479" spans="1:75" ht="30" customHeight="1" x14ac:dyDescent="0.25">
      <c r="A479" s="29" t="s">
        <v>154</v>
      </c>
      <c r="B479" s="27">
        <v>479</v>
      </c>
      <c r="C479" s="29" t="str">
        <f>VLOOKUP(Táblázat1[[#This Row],[ORR_ssz]],hirdetett_K_ORR[#All],7,0)</f>
        <v>J4:NJ (20)</v>
      </c>
      <c r="D479" s="29" t="str">
        <f>VLOOKUP(Táblázat1[[#This Row],[ORR_ssz]],hirdetett_K_ORR[#All],4,0)</f>
        <v>sz18</v>
      </c>
      <c r="E479" s="31" t="s">
        <v>1426</v>
      </c>
      <c r="F479" s="31"/>
      <c r="G479" s="31" t="s">
        <v>23</v>
      </c>
      <c r="H479" s="31" t="s">
        <v>22</v>
      </c>
      <c r="I479" s="32">
        <v>4</v>
      </c>
      <c r="J479" s="31"/>
      <c r="K479" s="31"/>
      <c r="L479" s="31">
        <v>20</v>
      </c>
      <c r="M479" s="31" t="s">
        <v>267</v>
      </c>
      <c r="N479" s="31" t="s">
        <v>274</v>
      </c>
      <c r="O479" s="31" t="s">
        <v>269</v>
      </c>
      <c r="P479" s="31"/>
      <c r="Q479" s="31" t="s">
        <v>2632</v>
      </c>
      <c r="R479" s="31" t="str">
        <f>VLOOKUP(Táblázat1[[#This Row],[ORR_ssz]],hirdetett_K_ORR[#All],6,0)</f>
        <v>-SZE:08:00-10:00(Távolléti oktatás (TÁVOLLÉTI))</v>
      </c>
      <c r="S479" s="31" t="s">
        <v>1072</v>
      </c>
      <c r="T479" s="31" t="s">
        <v>1071</v>
      </c>
      <c r="U479" s="31"/>
      <c r="V479" s="33" t="s">
        <v>1427</v>
      </c>
      <c r="W479" s="36" t="s">
        <v>952</v>
      </c>
      <c r="X479" s="31" t="s">
        <v>950</v>
      </c>
      <c r="Y479" s="31"/>
      <c r="BW479"/>
    </row>
    <row r="480" spans="1:75" ht="30" customHeight="1" x14ac:dyDescent="0.25">
      <c r="A480" s="29" t="s">
        <v>154</v>
      </c>
      <c r="B480" s="27">
        <v>480</v>
      </c>
      <c r="C480" s="29" t="str">
        <f>VLOOKUP(Táblázat1[[#This Row],[ORR_ssz]],hirdetett_K_ORR[#All],7,0)</f>
        <v>J4:NJ (20)</v>
      </c>
      <c r="D480" s="29" t="str">
        <f>VLOOKUP(Táblázat1[[#This Row],[ORR_ssz]],hirdetett_K_ORR[#All],4,0)</f>
        <v>sz19</v>
      </c>
      <c r="E480" s="31" t="s">
        <v>1428</v>
      </c>
      <c r="F480" s="31"/>
      <c r="G480" s="31" t="s">
        <v>23</v>
      </c>
      <c r="H480" s="31" t="s">
        <v>22</v>
      </c>
      <c r="I480" s="32">
        <v>4</v>
      </c>
      <c r="J480" s="31"/>
      <c r="K480" s="31"/>
      <c r="L480" s="31">
        <v>20</v>
      </c>
      <c r="M480" s="31" t="s">
        <v>267</v>
      </c>
      <c r="N480" s="31" t="s">
        <v>260</v>
      </c>
      <c r="O480" s="31" t="s">
        <v>288</v>
      </c>
      <c r="P480" s="31"/>
      <c r="Q480" s="31" t="s">
        <v>2634</v>
      </c>
      <c r="R480" s="31" t="str">
        <f>VLOOKUP(Táblázat1[[#This Row],[ORR_ssz]],hirdetett_K_ORR[#All],6,0)</f>
        <v>-H:10:00-12:00(Távolléti oktatás (TÁVOLLÉTI))</v>
      </c>
      <c r="S480" s="31" t="s">
        <v>1072</v>
      </c>
      <c r="T480" s="31" t="s">
        <v>1072</v>
      </c>
      <c r="U480" s="31"/>
      <c r="V480" s="33"/>
      <c r="W480" s="36" t="s">
        <v>952</v>
      </c>
      <c r="X480" s="31" t="s">
        <v>950</v>
      </c>
      <c r="Y480" s="31"/>
      <c r="BW480"/>
    </row>
    <row r="481" spans="1:75" ht="30" customHeight="1" x14ac:dyDescent="0.25">
      <c r="A481" s="29" t="s">
        <v>154</v>
      </c>
      <c r="B481" s="27">
        <v>481</v>
      </c>
      <c r="C481" s="29" t="str">
        <f>VLOOKUP(Táblázat1[[#This Row],[ORR_ssz]],hirdetett_K_ORR[#All],7,0)</f>
        <v>J4:NJ (20)</v>
      </c>
      <c r="D481" s="29" t="str">
        <f>VLOOKUP(Táblázat1[[#This Row],[ORR_ssz]],hirdetett_K_ORR[#All],4,0)</f>
        <v>sz20</v>
      </c>
      <c r="E481" s="31" t="s">
        <v>1429</v>
      </c>
      <c r="F481" s="31"/>
      <c r="G481" s="31" t="s">
        <v>23</v>
      </c>
      <c r="H481" s="31" t="s">
        <v>22</v>
      </c>
      <c r="I481" s="32">
        <v>4</v>
      </c>
      <c r="J481" s="31"/>
      <c r="K481" s="31"/>
      <c r="L481" s="31">
        <v>20</v>
      </c>
      <c r="M481" s="31" t="s">
        <v>259</v>
      </c>
      <c r="N481" s="31" t="s">
        <v>260</v>
      </c>
      <c r="O481" s="31" t="s">
        <v>342</v>
      </c>
      <c r="P481" s="31"/>
      <c r="Q481" s="31" t="s">
        <v>2613</v>
      </c>
      <c r="R481" s="31" t="str">
        <f>VLOOKUP(Táblázat1[[#This Row],[ORR_ssz]],hirdetett_K_ORR[#All],6,0)</f>
        <v>+H:18:00-20:00(Távolléti oktatás (TÁVOLLÉTI))</v>
      </c>
      <c r="S481" s="31" t="s">
        <v>1072</v>
      </c>
      <c r="T481" s="31" t="s">
        <v>1070</v>
      </c>
      <c r="U481" s="31"/>
      <c r="V481" s="33" t="s">
        <v>1420</v>
      </c>
      <c r="W481" s="36" t="s">
        <v>952</v>
      </c>
      <c r="X481" s="31" t="s">
        <v>950</v>
      </c>
      <c r="Y481" s="31"/>
      <c r="BW481"/>
    </row>
    <row r="482" spans="1:75" ht="30" customHeight="1" x14ac:dyDescent="0.25">
      <c r="A482" s="29" t="s">
        <v>154</v>
      </c>
      <c r="B482" s="27">
        <v>482</v>
      </c>
      <c r="C482" s="29" t="str">
        <f>VLOOKUP(Táblázat1[[#This Row],[ORR_ssz]],hirdetett_K_ORR[#All],7,0)</f>
        <v>BP3:NJP (2)</v>
      </c>
      <c r="D482" s="29" t="str">
        <f>VLOOKUP(Táblázat1[[#This Row],[ORR_ssz]],hirdetett_K_ORR[#All],4,0)</f>
        <v>e</v>
      </c>
      <c r="E482" s="31" t="s">
        <v>761</v>
      </c>
      <c r="F482" s="31"/>
      <c r="G482" s="31" t="s">
        <v>15</v>
      </c>
      <c r="H482" s="31" t="s">
        <v>28</v>
      </c>
      <c r="I482" s="32">
        <v>4</v>
      </c>
      <c r="J482" s="31" t="s">
        <v>148</v>
      </c>
      <c r="K482" s="31"/>
      <c r="L482" s="31"/>
      <c r="M482" s="31"/>
      <c r="N482" s="31"/>
      <c r="O482" s="31"/>
      <c r="P482" s="31"/>
      <c r="Q482" s="31"/>
      <c r="R482" s="31">
        <f>VLOOKUP(Táblázat1[[#This Row],[ORR_ssz]],hirdetett_K_ORR[#All],6,0)</f>
        <v>0</v>
      </c>
      <c r="S482" s="31"/>
      <c r="T482" s="31"/>
      <c r="U482" s="31"/>
      <c r="V482" s="33"/>
      <c r="W482" s="33" t="s">
        <v>953</v>
      </c>
      <c r="X482" s="31" t="s">
        <v>953</v>
      </c>
      <c r="Y482" s="31"/>
      <c r="BW482"/>
    </row>
    <row r="483" spans="1:75" ht="30" customHeight="1" x14ac:dyDescent="0.25">
      <c r="A483" s="29" t="s">
        <v>154</v>
      </c>
      <c r="B483" s="27">
        <v>483</v>
      </c>
      <c r="C483" s="29" t="str">
        <f>VLOOKUP(Táblázat1[[#This Row],[ORR_ssz]],hirdetett_K_ORR[#All],7,0)</f>
        <v>J3:xFAK (mN):G05</v>
      </c>
      <c r="D483" s="29" t="str">
        <f>VLOOKUP(Táblázat1[[#This Row],[ORR_ssz]],hirdetett_K_ORR[#All],4,0)</f>
        <v>mfN</v>
      </c>
      <c r="E483" s="31" t="s">
        <v>1441</v>
      </c>
      <c r="F483" s="31"/>
      <c r="G483" s="31" t="s">
        <v>151</v>
      </c>
      <c r="H483" s="31" t="s">
        <v>13</v>
      </c>
      <c r="I483" s="32"/>
      <c r="J483" s="31" t="s">
        <v>22</v>
      </c>
      <c r="K483" s="31"/>
      <c r="L483" s="31"/>
      <c r="M483" s="31"/>
      <c r="N483" s="31" t="s">
        <v>279</v>
      </c>
      <c r="O483" s="31" t="s">
        <v>342</v>
      </c>
      <c r="P483" s="31"/>
      <c r="Q483" s="31"/>
      <c r="R483" s="31" t="str">
        <f>VLOOKUP(Táblázat1[[#This Row],[ORR_ssz]],hirdetett_K_ORR[#All],6,0)</f>
        <v>CS:18:00-20:00(Távolléti oktatás (TÁVOLLÉTI))</v>
      </c>
      <c r="S483" s="31" t="s">
        <v>1439</v>
      </c>
      <c r="T483" s="31" t="s">
        <v>1439</v>
      </c>
      <c r="U483" s="31"/>
      <c r="V483" s="33" t="s">
        <v>1442</v>
      </c>
      <c r="W483" s="36" t="s">
        <v>952</v>
      </c>
      <c r="X483" s="31" t="s">
        <v>952</v>
      </c>
      <c r="Y483" s="31"/>
      <c r="BW483"/>
    </row>
    <row r="484" spans="1:75" ht="30" customHeight="1" x14ac:dyDescent="0.25">
      <c r="A484" s="29" t="s">
        <v>154</v>
      </c>
      <c r="B484" s="27">
        <v>484</v>
      </c>
      <c r="C484" s="29" t="str">
        <f>VLOOKUP(Táblázat1[[#This Row],[ORR_ssz]],hirdetett_K_ORR[#All],7,0)</f>
        <v>J4:xFAK(2kr):L18</v>
      </c>
      <c r="D484" s="29" t="str">
        <f>VLOOKUP(Táblázat1[[#This Row],[ORR_ssz]],hirdetett_K_ORR[#All],4,0)</f>
        <v>f</v>
      </c>
      <c r="E484" s="31" t="s">
        <v>1434</v>
      </c>
      <c r="F484" s="31"/>
      <c r="G484" s="31" t="s">
        <v>20</v>
      </c>
      <c r="H484" s="31" t="s">
        <v>13</v>
      </c>
      <c r="I484" s="32"/>
      <c r="J484" s="31" t="s">
        <v>22</v>
      </c>
      <c r="K484" s="31"/>
      <c r="L484" s="31"/>
      <c r="M484" s="31"/>
      <c r="N484" s="31"/>
      <c r="O484" s="31"/>
      <c r="P484" s="31" t="s">
        <v>1435</v>
      </c>
      <c r="Q484" s="31"/>
      <c r="R484" s="31" t="str">
        <f>VLOOKUP(Táblázat1[[#This Row],[ORR_ssz]],hirdetett_K_ORR[#All],6,0)</f>
        <v>+CS:08:30-16:30(Távolléti oktatás (TÁVOLLÉTI)); P:08:30-16:00(Távolléti oktatás (TÁVOLLÉTI))</v>
      </c>
      <c r="S484" s="31" t="s">
        <v>1436</v>
      </c>
      <c r="T484" s="31" t="s">
        <v>1436</v>
      </c>
      <c r="U484" s="31"/>
      <c r="V484" s="33" t="s">
        <v>1437</v>
      </c>
      <c r="W484" s="36" t="s">
        <v>952</v>
      </c>
      <c r="X484" s="31" t="s">
        <v>952</v>
      </c>
      <c r="Y484" s="31"/>
      <c r="BW484"/>
    </row>
    <row r="485" spans="1:75" ht="30" customHeight="1" x14ac:dyDescent="0.25">
      <c r="A485" s="29" t="s">
        <v>154</v>
      </c>
      <c r="B485" s="27">
        <v>485</v>
      </c>
      <c r="C485" s="29" t="str">
        <f>VLOOKUP(Táblázat1[[#This Row],[ORR_ssz]],hirdetett_K_ORR[#All],7,0)</f>
        <v>J4:XFAK(MN):N04</v>
      </c>
      <c r="D485" s="29" t="str">
        <f>VLOOKUP(Táblázat1[[#This Row],[ORR_ssz]],hirdetett_K_ORR[#All],4,0)</f>
        <v>mfN</v>
      </c>
      <c r="E485" s="31" t="s">
        <v>765</v>
      </c>
      <c r="F485" s="31"/>
      <c r="G485" s="31" t="s">
        <v>151</v>
      </c>
      <c r="H485" s="31" t="s">
        <v>13</v>
      </c>
      <c r="I485" s="32"/>
      <c r="J485" s="31" t="s">
        <v>22</v>
      </c>
      <c r="K485" s="31"/>
      <c r="L485" s="31">
        <v>5</v>
      </c>
      <c r="M485" s="31"/>
      <c r="N485" s="31" t="s">
        <v>279</v>
      </c>
      <c r="O485" s="31" t="s">
        <v>300</v>
      </c>
      <c r="P485" s="31"/>
      <c r="Q485" s="31" t="s">
        <v>347</v>
      </c>
      <c r="R485" s="31" t="str">
        <f>VLOOKUP(Táblázat1[[#This Row],[ORR_ssz]],hirdetett_K_ORR[#All],6,0)</f>
        <v>CS:12:00-14:00(Távolléti oktatás (TÁVOLLÉTI))</v>
      </c>
      <c r="S485" s="31" t="s">
        <v>1069</v>
      </c>
      <c r="T485" s="31" t="s">
        <v>1069</v>
      </c>
      <c r="U485" s="31"/>
      <c r="V485" s="33"/>
      <c r="W485" s="34" t="s">
        <v>952</v>
      </c>
      <c r="X485" s="31" t="s">
        <v>950</v>
      </c>
      <c r="Y485" s="31"/>
      <c r="BW485"/>
    </row>
    <row r="486" spans="1:75" ht="30" customHeight="1" x14ac:dyDescent="0.25">
      <c r="A486" s="30" t="s">
        <v>154</v>
      </c>
      <c r="B486" s="27">
        <v>486</v>
      </c>
      <c r="C486" s="30" t="str">
        <f>VLOOKUP(Táblázat1[[#This Row],[ORR_ssz]],hirdetett_K_ORR[#All],7,0)</f>
        <v>J4:XFAK(MN):J03</v>
      </c>
      <c r="D486" s="30" t="str">
        <f>VLOOKUP(Táblázat1[[#This Row],[ORR_ssz]],hirdetett_K_ORR[#All],4,0)</f>
        <v>mfN</v>
      </c>
      <c r="E486" s="37" t="s">
        <v>1430</v>
      </c>
      <c r="F486" s="37"/>
      <c r="G486" s="37" t="s">
        <v>151</v>
      </c>
      <c r="H486" s="37" t="s">
        <v>13</v>
      </c>
      <c r="I486" s="38"/>
      <c r="J486" s="37" t="s">
        <v>22</v>
      </c>
      <c r="K486" s="37"/>
      <c r="L486" s="37"/>
      <c r="M486" s="37" t="s">
        <v>267</v>
      </c>
      <c r="N486" s="37" t="s">
        <v>283</v>
      </c>
      <c r="O486" s="37"/>
      <c r="P486" s="37" t="s">
        <v>1431</v>
      </c>
      <c r="Q486" s="37"/>
      <c r="R486" s="37" t="str">
        <f>VLOOKUP(Táblázat1[[#This Row],[ORR_ssz]],hirdetett_K_ORR[#All],6,0)</f>
        <v>-P:12:00-16:00(Távolléti oktatás (TÁVOLLÉTI))</v>
      </c>
      <c r="S486" s="37" t="s">
        <v>1432</v>
      </c>
      <c r="T486" s="37" t="s">
        <v>1432</v>
      </c>
      <c r="U486" s="37" t="s">
        <v>264</v>
      </c>
      <c r="V486" s="39" t="s">
        <v>1433</v>
      </c>
      <c r="W486" s="36" t="s">
        <v>952</v>
      </c>
      <c r="X486" s="31" t="s">
        <v>952</v>
      </c>
      <c r="Y486" s="37"/>
      <c r="BW486"/>
    </row>
    <row r="487" spans="1:75" ht="30" customHeight="1" x14ac:dyDescent="0.25">
      <c r="A487" s="29" t="s">
        <v>154</v>
      </c>
      <c r="B487" s="27">
        <v>487</v>
      </c>
      <c r="C487" s="29" t="str">
        <f>VLOOKUP(Táblázat1[[#This Row],[ORR_ssz]],hirdetett_K_ORR[#All],7,0)</f>
        <v>J4:xFAK(2kr):R09</v>
      </c>
      <c r="D487" s="29" t="str">
        <f>VLOOKUP(Táblázat1[[#This Row],[ORR_ssz]],hirdetett_K_ORR[#All],4,0)</f>
        <v>f</v>
      </c>
      <c r="E487" s="31" t="s">
        <v>1443</v>
      </c>
      <c r="F487" s="31"/>
      <c r="G487" s="31" t="s">
        <v>20</v>
      </c>
      <c r="H487" s="31" t="s">
        <v>13</v>
      </c>
      <c r="I487" s="32"/>
      <c r="J487" s="31" t="s">
        <v>22</v>
      </c>
      <c r="K487" s="31"/>
      <c r="L487" s="31" t="s">
        <v>1132</v>
      </c>
      <c r="M487" s="31"/>
      <c r="N487" s="31" t="s">
        <v>274</v>
      </c>
      <c r="O487" s="31" t="s">
        <v>329</v>
      </c>
      <c r="P487" s="31"/>
      <c r="Q487" s="31"/>
      <c r="R487" s="31" t="str">
        <f>VLOOKUP(Táblázat1[[#This Row],[ORR_ssz]],hirdetett_K_ORR[#All],6,0)</f>
        <v>SZE:16:00-18:00(Távolléti oktatás (TÁVOLLÉTI))</v>
      </c>
      <c r="S487" s="31" t="s">
        <v>1069</v>
      </c>
      <c r="T487" s="31" t="s">
        <v>1444</v>
      </c>
      <c r="U487" s="31"/>
      <c r="V487" s="33" t="s">
        <v>955</v>
      </c>
      <c r="W487" s="36" t="s">
        <v>952</v>
      </c>
      <c r="X487" s="31" t="s">
        <v>950</v>
      </c>
      <c r="Y487" s="34"/>
      <c r="BW487"/>
    </row>
    <row r="488" spans="1:75" ht="30" customHeight="1" x14ac:dyDescent="0.25">
      <c r="A488" s="29" t="s">
        <v>97</v>
      </c>
      <c r="B488" s="27">
        <v>488</v>
      </c>
      <c r="C488" s="29" t="str">
        <f>VLOOKUP(Táblázat1[[#This Row],[ORR_ssz]],hirdetett_K_ORR[#All],7,0)</f>
        <v>J4:XFAK(MN):N06</v>
      </c>
      <c r="D488" s="29" t="str">
        <f>VLOOKUP(Táblázat1[[#This Row],[ORR_ssz]],hirdetett_K_ORR[#All],4,0)</f>
        <v>mfN</v>
      </c>
      <c r="E488" s="31" t="s">
        <v>570</v>
      </c>
      <c r="F488" s="31"/>
      <c r="G488" s="31" t="s">
        <v>151</v>
      </c>
      <c r="H488" s="31" t="s">
        <v>13</v>
      </c>
      <c r="I488" s="32"/>
      <c r="J488" s="31"/>
      <c r="K488" s="31" t="s">
        <v>1477</v>
      </c>
      <c r="L488" s="31"/>
      <c r="M488" s="31"/>
      <c r="N488" s="31"/>
      <c r="O488" s="31"/>
      <c r="P488" s="31" t="s">
        <v>1478</v>
      </c>
      <c r="Q488" s="31"/>
      <c r="R488" s="31">
        <f>VLOOKUP(Táblázat1[[#This Row],[ORR_ssz]],hirdetett_K_ORR[#All],6,0)</f>
        <v>0</v>
      </c>
      <c r="S488" s="31" t="s">
        <v>1447</v>
      </c>
      <c r="T488" s="31" t="s">
        <v>1447</v>
      </c>
      <c r="U488" s="31" t="s">
        <v>264</v>
      </c>
      <c r="V488" s="33"/>
      <c r="W488" s="36" t="s">
        <v>952</v>
      </c>
      <c r="X488" s="31" t="s">
        <v>952</v>
      </c>
      <c r="Y488" s="31"/>
      <c r="BW488"/>
    </row>
    <row r="489" spans="1:75" ht="30" customHeight="1" x14ac:dyDescent="0.25">
      <c r="A489" s="29" t="s">
        <v>97</v>
      </c>
      <c r="B489" s="27">
        <v>489</v>
      </c>
      <c r="C489" s="29" t="str">
        <f>VLOOKUP(Táblázat1[[#This Row],[ORR_ssz]],hirdetett_K_ORR[#All],7,0)</f>
        <v>J3:xD(ae):Nmod:R02</v>
      </c>
      <c r="D489" s="29" t="str">
        <f>VLOOKUP(Táblázat1[[#This Row],[ORR_ssz]],hirdetett_K_ORR[#All],4,0)</f>
        <v>e</v>
      </c>
      <c r="E489" s="31" t="s">
        <v>1445</v>
      </c>
      <c r="F489" s="31" t="s">
        <v>1446</v>
      </c>
      <c r="G489" s="31" t="s">
        <v>17</v>
      </c>
      <c r="H489" s="31" t="s">
        <v>13</v>
      </c>
      <c r="I489" s="32" t="s">
        <v>31</v>
      </c>
      <c r="J489" s="31" t="s">
        <v>22</v>
      </c>
      <c r="K489" s="31"/>
      <c r="L489" s="31" t="s">
        <v>229</v>
      </c>
      <c r="M489" s="31"/>
      <c r="N489" s="31" t="s">
        <v>260</v>
      </c>
      <c r="O489" s="31" t="s">
        <v>300</v>
      </c>
      <c r="P489" s="31"/>
      <c r="Q489" s="31" t="s">
        <v>414</v>
      </c>
      <c r="R489" s="31" t="str">
        <f>VLOOKUP(Táblázat1[[#This Row],[ORR_ssz]],hirdetett_K_ORR[#All],6,0)</f>
        <v>H:12:00-14:00(Távolléti oktatás (TÁVOLLÉTI))</v>
      </c>
      <c r="S489" s="31" t="s">
        <v>1447</v>
      </c>
      <c r="T489" s="31" t="s">
        <v>1447</v>
      </c>
      <c r="U489" s="31"/>
      <c r="V489" s="33" t="s">
        <v>1448</v>
      </c>
      <c r="W489" s="36" t="s">
        <v>952</v>
      </c>
      <c r="X489" s="31" t="s">
        <v>952</v>
      </c>
      <c r="Y489" s="31"/>
      <c r="BW489"/>
    </row>
    <row r="490" spans="1:75" ht="30" customHeight="1" x14ac:dyDescent="0.25">
      <c r="A490" s="29" t="s">
        <v>97</v>
      </c>
      <c r="B490" s="27">
        <v>490</v>
      </c>
      <c r="C490" s="29" t="str">
        <f>VLOOKUP(Táblázat1[[#This Row],[ORR_ssz]],hirdetett_K_ORR[#All],7,0)</f>
        <v>J4:xFAK(2kr):R12</v>
      </c>
      <c r="D490" s="29" t="str">
        <f>VLOOKUP(Táblázat1[[#This Row],[ORR_ssz]],hirdetett_K_ORR[#All],4,0)</f>
        <v>f</v>
      </c>
      <c r="E490" s="31" t="s">
        <v>1482</v>
      </c>
      <c r="F490" s="31" t="s">
        <v>572</v>
      </c>
      <c r="G490" s="31" t="s">
        <v>20</v>
      </c>
      <c r="H490" s="31" t="s">
        <v>13</v>
      </c>
      <c r="I490" s="32"/>
      <c r="J490" s="31"/>
      <c r="K490" s="31"/>
      <c r="L490" s="31" t="s">
        <v>1132</v>
      </c>
      <c r="M490" s="31"/>
      <c r="N490" s="31" t="s">
        <v>268</v>
      </c>
      <c r="O490" s="31" t="s">
        <v>329</v>
      </c>
      <c r="P490" s="31"/>
      <c r="Q490" s="31"/>
      <c r="R490" s="31" t="str">
        <f>VLOOKUP(Táblázat1[[#This Row],[ORR_ssz]],hirdetett_K_ORR[#All],6,0)</f>
        <v>K:16:00-18:00(Távolléti oktatás (TÁVOLLÉTI))</v>
      </c>
      <c r="S490" s="31" t="s">
        <v>1447</v>
      </c>
      <c r="T490" s="31" t="s">
        <v>1447</v>
      </c>
      <c r="U490" s="31"/>
      <c r="V490" s="33"/>
      <c r="W490" s="36" t="s">
        <v>952</v>
      </c>
      <c r="X490" s="31" t="s">
        <v>952</v>
      </c>
      <c r="Y490" s="31"/>
      <c r="BW490"/>
    </row>
    <row r="491" spans="1:75" ht="30" customHeight="1" x14ac:dyDescent="0.25">
      <c r="A491" s="29" t="s">
        <v>97</v>
      </c>
      <c r="B491" s="27">
        <v>491</v>
      </c>
      <c r="C491" s="29" t="str">
        <f>VLOOKUP(Táblázat1[[#This Row],[ORR_ssz]],hirdetett_K_ORR[#All],7,0)</f>
        <v>J4:xFAK(2kr):R11</v>
      </c>
      <c r="D491" s="29" t="str">
        <f>VLOOKUP(Táblázat1[[#This Row],[ORR_ssz]],hirdetett_K_ORR[#All],4,0)</f>
        <v>f</v>
      </c>
      <c r="E491" s="31" t="s">
        <v>1459</v>
      </c>
      <c r="F491" s="31" t="s">
        <v>1460</v>
      </c>
      <c r="G491" s="31" t="s">
        <v>20</v>
      </c>
      <c r="H491" s="31" t="s">
        <v>13</v>
      </c>
      <c r="I491" s="32"/>
      <c r="J491" s="31"/>
      <c r="K491" s="31" t="s">
        <v>1461</v>
      </c>
      <c r="L491" s="31" t="s">
        <v>1462</v>
      </c>
      <c r="M491" s="31"/>
      <c r="N491" s="31" t="s">
        <v>260</v>
      </c>
      <c r="O491" s="31" t="s">
        <v>329</v>
      </c>
      <c r="P491" s="31"/>
      <c r="Q491" s="31" t="s">
        <v>414</v>
      </c>
      <c r="R491" s="31" t="str">
        <f>VLOOKUP(Táblázat1[[#This Row],[ORR_ssz]],hirdetett_K_ORR[#All],6,0)</f>
        <v>H:16:00-18:00(Távolléti oktatás (TÁVOLLÉTI))</v>
      </c>
      <c r="S491" s="31" t="s">
        <v>1457</v>
      </c>
      <c r="T491" s="31" t="s">
        <v>1457</v>
      </c>
      <c r="U491" s="31" t="s">
        <v>264</v>
      </c>
      <c r="V491" s="33" t="s">
        <v>1463</v>
      </c>
      <c r="W491" s="36" t="s">
        <v>952</v>
      </c>
      <c r="X491" s="31" t="s">
        <v>952</v>
      </c>
      <c r="Y491" s="31"/>
      <c r="BW491"/>
    </row>
    <row r="492" spans="1:75" ht="30" customHeight="1" x14ac:dyDescent="0.25">
      <c r="A492" s="29" t="s">
        <v>97</v>
      </c>
      <c r="B492" s="27">
        <v>492</v>
      </c>
      <c r="C492" s="29" t="str">
        <f>VLOOKUP(Táblázat1[[#This Row],[ORR_ssz]],hirdetett_K_ORR[#All],7,0)</f>
        <v>J3:ZVE(EU)</v>
      </c>
      <c r="D492" s="29" t="str">
        <f>VLOOKUP(Táblázat1[[#This Row],[ORR_ssz]],hirdetett_K_ORR[#All],4,0)</f>
        <v>e</v>
      </c>
      <c r="E492" s="31" t="s">
        <v>560</v>
      </c>
      <c r="F492" s="31"/>
      <c r="G492" s="31" t="s">
        <v>25</v>
      </c>
      <c r="H492" s="31" t="s">
        <v>13</v>
      </c>
      <c r="I492" s="32"/>
      <c r="J492" s="31"/>
      <c r="K492" s="31"/>
      <c r="L492" s="31"/>
      <c r="M492" s="31"/>
      <c r="N492" s="31"/>
      <c r="O492" s="31"/>
      <c r="P492" s="31"/>
      <c r="Q492" s="31"/>
      <c r="R492" s="31" t="str">
        <f>VLOOKUP(Táblázat1[[#This Row],[ORR_ssz]],hirdetett_K_ORR[#All],6,0)</f>
        <v>H:14:00-16:00(Távolléti oktatás (TÁVOLLÉTI)); K:14:00-16:00(Távolléti oktatás (TÁVOLLÉTI)); SZE:1...</v>
      </c>
      <c r="S492" s="31"/>
      <c r="T492" s="31"/>
      <c r="U492" s="31"/>
      <c r="V492" s="33"/>
      <c r="W492" s="36" t="s">
        <v>952</v>
      </c>
      <c r="X492" s="72" t="s">
        <v>952</v>
      </c>
      <c r="Y492" s="31"/>
      <c r="BW492"/>
    </row>
    <row r="493" spans="1:75" ht="30" customHeight="1" x14ac:dyDescent="0.25">
      <c r="A493" s="30" t="s">
        <v>97</v>
      </c>
      <c r="B493" s="27">
        <v>493</v>
      </c>
      <c r="C493" s="30" t="str">
        <f>VLOOKUP(Táblázat1[[#This Row],[ORR_ssz]],hirdetett_K_ORR[#All],7,0)</f>
        <v>J3:xD(ae):Nmod:K01</v>
      </c>
      <c r="D493" s="30" t="str">
        <f>VLOOKUP(Táblázat1[[#This Row],[ORR_ssz]],hirdetett_K_ORR[#All],4,0)</f>
        <v>e</v>
      </c>
      <c r="E493" s="37" t="s">
        <v>561</v>
      </c>
      <c r="F493" s="37"/>
      <c r="G493" s="37" t="s">
        <v>17</v>
      </c>
      <c r="H493" s="37" t="s">
        <v>13</v>
      </c>
      <c r="I493" s="38" t="s">
        <v>31</v>
      </c>
      <c r="J493" s="37" t="s">
        <v>22</v>
      </c>
      <c r="K493" s="37" t="s">
        <v>962</v>
      </c>
      <c r="L493" s="37" t="s">
        <v>229</v>
      </c>
      <c r="M493" s="37"/>
      <c r="N493" s="37" t="s">
        <v>268</v>
      </c>
      <c r="O493" s="37" t="s">
        <v>329</v>
      </c>
      <c r="P493" s="37"/>
      <c r="Q493" s="37" t="s">
        <v>365</v>
      </c>
      <c r="R493" s="37" t="str">
        <f>VLOOKUP(Táblázat1[[#This Row],[ORR_ssz]],hirdetett_K_ORR[#All],6,0)</f>
        <v>K:16:00-18:00(Távolléti oktatás (TÁVOLLÉTI))</v>
      </c>
      <c r="S493" s="37" t="s">
        <v>1449</v>
      </c>
      <c r="T493" s="37" t="s">
        <v>1449</v>
      </c>
      <c r="U493" s="37"/>
      <c r="V493" s="39" t="s">
        <v>1450</v>
      </c>
      <c r="W493" s="36" t="s">
        <v>952</v>
      </c>
      <c r="X493" s="37" t="s">
        <v>952</v>
      </c>
      <c r="Y493" s="37"/>
      <c r="BW493"/>
    </row>
    <row r="494" spans="1:75" ht="30" customHeight="1" x14ac:dyDescent="0.25">
      <c r="A494" s="29" t="s">
        <v>97</v>
      </c>
      <c r="B494" s="27">
        <v>494</v>
      </c>
      <c r="C494" s="29" t="str">
        <f>VLOOKUP(Táblázat1[[#This Row],[ORR_ssz]],hirdetett_K_ORR[#All],7,0)</f>
        <v>JL5:EGJ (1)</v>
      </c>
      <c r="D494" s="29" t="str">
        <f>VLOOKUP(Táblázat1[[#This Row],[ORR_ssz]],hirdetett_K_ORR[#All],4,0)</f>
        <v>e</v>
      </c>
      <c r="E494" s="31" t="s">
        <v>562</v>
      </c>
      <c r="F494" s="31"/>
      <c r="G494" s="31" t="s">
        <v>15</v>
      </c>
      <c r="H494" s="31" t="s">
        <v>26</v>
      </c>
      <c r="I494" s="32">
        <v>8</v>
      </c>
      <c r="J494" s="31"/>
      <c r="K494" s="31"/>
      <c r="L494" s="31"/>
      <c r="M494" s="31"/>
      <c r="N494" s="31"/>
      <c r="O494" s="31"/>
      <c r="P494" s="31"/>
      <c r="Q494" s="31"/>
      <c r="R494" s="31">
        <f>VLOOKUP(Táblázat1[[#This Row],[ORR_ssz]],hirdetett_K_ORR[#All],6,0)</f>
        <v>0</v>
      </c>
      <c r="S494" s="31" t="s">
        <v>1447</v>
      </c>
      <c r="T494" s="31" t="s">
        <v>1447</v>
      </c>
      <c r="U494" s="31"/>
      <c r="V494" s="33"/>
      <c r="W494" s="36" t="s">
        <v>953</v>
      </c>
      <c r="X494" s="31" t="s">
        <v>953</v>
      </c>
      <c r="Y494" s="31"/>
      <c r="BW494"/>
    </row>
    <row r="495" spans="1:75" ht="30" customHeight="1" x14ac:dyDescent="0.25">
      <c r="A495" s="29" t="s">
        <v>97</v>
      </c>
      <c r="B495" s="27">
        <v>495</v>
      </c>
      <c r="C495" s="29" t="str">
        <f>VLOOKUP(Táblázat1[[#This Row],[ORR_ssz]],hirdetett_K_ORR[#All],7,0)</f>
        <v>J4:EGJ (1)</v>
      </c>
      <c r="D495" s="29" t="str">
        <f>VLOOKUP(Táblázat1[[#This Row],[ORR_ssz]],hirdetett_K_ORR[#All],4,0)</f>
        <v>xe</v>
      </c>
      <c r="E495" s="31" t="s">
        <v>1484</v>
      </c>
      <c r="F495" s="31"/>
      <c r="G495" s="31" t="s">
        <v>36</v>
      </c>
      <c r="H495" s="31" t="s">
        <v>13</v>
      </c>
      <c r="I495" s="32"/>
      <c r="J495" s="31"/>
      <c r="K495" s="31"/>
      <c r="L495" s="31"/>
      <c r="M495" s="31"/>
      <c r="N495" s="31"/>
      <c r="O495" s="31"/>
      <c r="P495" s="31"/>
      <c r="Q495" s="31"/>
      <c r="R495" s="31">
        <f>VLOOKUP(Táblázat1[[#This Row],[ORR_ssz]],hirdetett_K_ORR[#All],6,0)</f>
        <v>0</v>
      </c>
      <c r="S495" s="31"/>
      <c r="T495" s="31"/>
      <c r="U495" s="31"/>
      <c r="V495" s="33"/>
      <c r="W495" s="74" t="s">
        <v>953</v>
      </c>
      <c r="X495" s="74" t="s">
        <v>953</v>
      </c>
      <c r="Y495" s="31"/>
      <c r="BW495"/>
    </row>
    <row r="496" spans="1:75" ht="30" customHeight="1" x14ac:dyDescent="0.25">
      <c r="A496" s="29" t="s">
        <v>97</v>
      </c>
      <c r="B496" s="27">
        <v>496</v>
      </c>
      <c r="C496" s="29" t="str">
        <f>VLOOKUP(Táblázat1[[#This Row],[ORR_ssz]],hirdetett_K_ORR[#All],7,0)</f>
        <v>J4:EGJ (2)</v>
      </c>
      <c r="D496" s="29" t="str">
        <f>VLOOKUP(Táblázat1[[#This Row],[ORR_ssz]],hirdetett_K_ORR[#All],4,0)</f>
        <v>e</v>
      </c>
      <c r="E496" s="31" t="s">
        <v>563</v>
      </c>
      <c r="F496" s="31"/>
      <c r="G496" s="31" t="s">
        <v>15</v>
      </c>
      <c r="H496" s="31" t="s">
        <v>22</v>
      </c>
      <c r="I496" s="32">
        <v>6</v>
      </c>
      <c r="J496" s="31"/>
      <c r="K496" s="31"/>
      <c r="L496" s="31"/>
      <c r="M496" s="31"/>
      <c r="N496" s="31" t="s">
        <v>279</v>
      </c>
      <c r="O496" s="31" t="s">
        <v>300</v>
      </c>
      <c r="P496" s="31"/>
      <c r="Q496" s="31"/>
      <c r="R496" s="31">
        <f>VLOOKUP(Táblázat1[[#This Row],[ORR_ssz]],hirdetett_K_ORR[#All],6,0)</f>
        <v>0</v>
      </c>
      <c r="S496" s="31" t="s">
        <v>1451</v>
      </c>
      <c r="T496" s="31" t="s">
        <v>1452</v>
      </c>
      <c r="U496" s="31"/>
      <c r="V496" s="33"/>
      <c r="W496" s="36" t="s">
        <v>953</v>
      </c>
      <c r="X496" s="31" t="s">
        <v>953</v>
      </c>
      <c r="Y496" s="31"/>
      <c r="BW496"/>
    </row>
    <row r="497" spans="1:75" ht="30" customHeight="1" x14ac:dyDescent="0.25">
      <c r="A497" s="29" t="s">
        <v>97</v>
      </c>
      <c r="B497" s="27">
        <v>497</v>
      </c>
      <c r="C497" s="29" t="str">
        <f>VLOOKUP(Táblázat1[[#This Row],[ORR_ssz]],hirdetett_K_ORR[#All],7,0)</f>
        <v>JL5:EGJ (2)</v>
      </c>
      <c r="D497" s="29" t="str">
        <f>VLOOKUP(Táblázat1[[#This Row],[ORR_ssz]],hirdetett_K_ORR[#All],4,0)</f>
        <v>xe</v>
      </c>
      <c r="E497" s="31" t="s">
        <v>1485</v>
      </c>
      <c r="F497" s="31"/>
      <c r="G497" s="31" t="s">
        <v>36</v>
      </c>
      <c r="H497" s="31" t="s">
        <v>18</v>
      </c>
      <c r="I497" s="32"/>
      <c r="J497" s="31"/>
      <c r="K497" s="31"/>
      <c r="L497" s="31"/>
      <c r="M497" s="31"/>
      <c r="N497" s="31"/>
      <c r="O497" s="31"/>
      <c r="P497" s="31"/>
      <c r="Q497" s="31"/>
      <c r="R497" s="31">
        <f>VLOOKUP(Táblázat1[[#This Row],[ORR_ssz]],hirdetett_K_ORR[#All],6,0)</f>
        <v>0</v>
      </c>
      <c r="S497" s="31"/>
      <c r="T497" s="31"/>
      <c r="U497" s="31"/>
      <c r="V497" s="33"/>
      <c r="W497" s="74" t="s">
        <v>953</v>
      </c>
      <c r="X497" s="74" t="s">
        <v>953</v>
      </c>
      <c r="Y497" s="31"/>
      <c r="BW497"/>
    </row>
    <row r="498" spans="1:75" ht="30" customHeight="1" x14ac:dyDescent="0.25">
      <c r="A498" s="29" t="s">
        <v>97</v>
      </c>
      <c r="B498" s="27">
        <v>498</v>
      </c>
      <c r="C498" s="29" t="str">
        <f>VLOOKUP(Táblázat1[[#This Row],[ORR_ssz]],hirdetett_K_ORR[#All],7,0)</f>
        <v>J4:XFAK(MN):N05</v>
      </c>
      <c r="D498" s="29" t="str">
        <f>VLOOKUP(Táblázat1[[#This Row],[ORR_ssz]],hirdetett_K_ORR[#All],4,0)</f>
        <v>mfN</v>
      </c>
      <c r="E498" s="31" t="s">
        <v>1479</v>
      </c>
      <c r="F498" s="31"/>
      <c r="G498" s="31" t="s">
        <v>151</v>
      </c>
      <c r="H498" s="31" t="s">
        <v>13</v>
      </c>
      <c r="I498" s="32"/>
      <c r="J498" s="31"/>
      <c r="K498" s="31" t="s">
        <v>1477</v>
      </c>
      <c r="L498" s="31"/>
      <c r="M498" s="31"/>
      <c r="N498" s="31"/>
      <c r="O498" s="31"/>
      <c r="P498" s="31" t="s">
        <v>1478</v>
      </c>
      <c r="Q498" s="31"/>
      <c r="R498" s="31">
        <f>VLOOKUP(Táblázat1[[#This Row],[ORR_ssz]],hirdetett_K_ORR[#All],6,0)</f>
        <v>0</v>
      </c>
      <c r="S498" s="31" t="s">
        <v>1447</v>
      </c>
      <c r="T498" s="31" t="s">
        <v>1447</v>
      </c>
      <c r="U498" s="31" t="s">
        <v>264</v>
      </c>
      <c r="V498" s="33"/>
      <c r="W498" s="34" t="s">
        <v>952</v>
      </c>
      <c r="X498" s="31" t="s">
        <v>952</v>
      </c>
      <c r="Y498" s="31"/>
      <c r="BW498"/>
    </row>
    <row r="499" spans="1:75" ht="30" customHeight="1" x14ac:dyDescent="0.25">
      <c r="A499" s="29" t="s">
        <v>97</v>
      </c>
      <c r="B499" s="27">
        <v>499</v>
      </c>
      <c r="C499" s="29" t="str">
        <f>VLOOKUP(Táblázat1[[#This Row],[ORR_ssz]],hirdetett_K_ORR[#All],7,0)</f>
        <v>J3:XFAK(2 Ó.):I36</v>
      </c>
      <c r="D499" s="29" t="str">
        <f>VLOOKUP(Táblázat1[[#This Row],[ORR_ssz]],hirdetett_K_ORR[#All],4,0)</f>
        <v>f</v>
      </c>
      <c r="E499" s="31" t="s">
        <v>1483</v>
      </c>
      <c r="F499" s="31"/>
      <c r="G499" s="31" t="s">
        <v>20</v>
      </c>
      <c r="H499" s="31" t="s">
        <v>13</v>
      </c>
      <c r="I499" s="32"/>
      <c r="J499" s="31"/>
      <c r="K499" s="31" t="s">
        <v>1477</v>
      </c>
      <c r="L499" s="31" t="s">
        <v>1132</v>
      </c>
      <c r="M499" s="31"/>
      <c r="N499" s="31" t="s">
        <v>279</v>
      </c>
      <c r="O499" s="31" t="s">
        <v>313</v>
      </c>
      <c r="P499" s="31"/>
      <c r="Q499" s="31"/>
      <c r="R499" s="31" t="str">
        <f>VLOOKUP(Táblázat1[[#This Row],[ORR_ssz]],hirdetett_K_ORR[#All],6,0)</f>
        <v>CS:14:00-16:00(Távolléti oktatás (TÁVOLLÉTI))</v>
      </c>
      <c r="S499" s="31" t="s">
        <v>1447</v>
      </c>
      <c r="T499" s="31" t="s">
        <v>1447</v>
      </c>
      <c r="U499" s="31"/>
      <c r="V499" s="33"/>
      <c r="W499" s="36" t="s">
        <v>952</v>
      </c>
      <c r="X499" s="31" t="s">
        <v>952</v>
      </c>
      <c r="Y499" s="31"/>
      <c r="BW499"/>
    </row>
    <row r="500" spans="1:75" ht="30" customHeight="1" x14ac:dyDescent="0.25">
      <c r="A500" s="29" t="s">
        <v>97</v>
      </c>
      <c r="B500" s="27">
        <v>500</v>
      </c>
      <c r="C500" s="29" t="str">
        <f>VLOOKUP(Táblázat1[[#This Row],[ORR_ssz]],hirdetett_K_ORR[#All],7,0)</f>
        <v>J3:xFAK (mN):B006</v>
      </c>
      <c r="D500" s="29" t="str">
        <f>VLOOKUP(Táblázat1[[#This Row],[ORR_ssz]],hirdetett_K_ORR[#All],4,0)</f>
        <v>mfN</v>
      </c>
      <c r="E500" s="31" t="s">
        <v>571</v>
      </c>
      <c r="F500" s="31"/>
      <c r="G500" s="31" t="s">
        <v>151</v>
      </c>
      <c r="H500" s="31" t="s">
        <v>13</v>
      </c>
      <c r="I500" s="32"/>
      <c r="J500" s="31"/>
      <c r="K500" s="31" t="s">
        <v>1477</v>
      </c>
      <c r="L500" s="31" t="s">
        <v>1481</v>
      </c>
      <c r="M500" s="31"/>
      <c r="N500" s="31" t="s">
        <v>268</v>
      </c>
      <c r="O500" s="31" t="s">
        <v>300</v>
      </c>
      <c r="P500" s="31"/>
      <c r="Q500" s="31" t="s">
        <v>357</v>
      </c>
      <c r="R500" s="31" t="str">
        <f>VLOOKUP(Táblázat1[[#This Row],[ORR_ssz]],hirdetett_K_ORR[#All],6,0)</f>
        <v>K:12:00-14:00(Távolléti oktatás (TÁVOLLÉTI))</v>
      </c>
      <c r="S500" s="31" t="s">
        <v>1447</v>
      </c>
      <c r="T500" s="31" t="s">
        <v>1447</v>
      </c>
      <c r="U500" s="31" t="s">
        <v>264</v>
      </c>
      <c r="V500" s="33"/>
      <c r="W500" s="36" t="s">
        <v>952</v>
      </c>
      <c r="X500" s="31" t="s">
        <v>952</v>
      </c>
      <c r="Y500" s="31"/>
      <c r="BW500"/>
    </row>
    <row r="501" spans="1:75" ht="30" customHeight="1" x14ac:dyDescent="0.25">
      <c r="A501" s="29" t="s">
        <v>97</v>
      </c>
      <c r="B501" s="27">
        <v>501</v>
      </c>
      <c r="C501" s="29" t="str">
        <f>VLOOKUP(Táblázat1[[#This Row],[ORR_ssz]],hirdetett_K_ORR[#All],7,0)</f>
        <v>J4:XFAK(MN):L03</v>
      </c>
      <c r="D501" s="29" t="str">
        <f>VLOOKUP(Táblázat1[[#This Row],[ORR_ssz]],hirdetett_K_ORR[#All],4,0)</f>
        <v>mfN</v>
      </c>
      <c r="E501" s="31" t="s">
        <v>1472</v>
      </c>
      <c r="F501" s="31"/>
      <c r="G501" s="31" t="s">
        <v>151</v>
      </c>
      <c r="H501" s="31" t="s">
        <v>13</v>
      </c>
      <c r="I501" s="32"/>
      <c r="J501" s="31"/>
      <c r="K501" s="31"/>
      <c r="L501" s="31" t="s">
        <v>1473</v>
      </c>
      <c r="M501" s="31"/>
      <c r="N501" s="31" t="s">
        <v>260</v>
      </c>
      <c r="O501" s="31" t="s">
        <v>313</v>
      </c>
      <c r="P501" s="31"/>
      <c r="Q501" s="31" t="s">
        <v>416</v>
      </c>
      <c r="R501" s="31" t="str">
        <f>VLOOKUP(Táblázat1[[#This Row],[ORR_ssz]],hirdetett_K_ORR[#All],6,0)</f>
        <v>H:14:00-16:00(Távolléti oktatás (TÁVOLLÉTI))</v>
      </c>
      <c r="S501" s="31" t="s">
        <v>574</v>
      </c>
      <c r="T501" s="31" t="s">
        <v>574</v>
      </c>
      <c r="U501" s="31" t="s">
        <v>264</v>
      </c>
      <c r="V501" s="33" t="s">
        <v>1474</v>
      </c>
      <c r="W501" s="36" t="s">
        <v>952</v>
      </c>
      <c r="X501" s="31" t="s">
        <v>952</v>
      </c>
      <c r="Y501" s="31"/>
      <c r="BW501"/>
    </row>
    <row r="502" spans="1:75" s="1" customFormat="1" ht="30" customHeight="1" x14ac:dyDescent="0.25">
      <c r="A502" s="30" t="s">
        <v>97</v>
      </c>
      <c r="B502" s="27">
        <v>502</v>
      </c>
      <c r="C502" s="29" t="str">
        <f>VLOOKUP(Táblázat1[[#This Row],[ORR_ssz]],hirdetett_K_ORR[#All],7,0)</f>
        <v>J4:xFAK(2kr):O19</v>
      </c>
      <c r="D502" s="29" t="str">
        <f>VLOOKUP(Táblázat1[[#This Row],[ORR_ssz]],hirdetett_K_ORR[#All],4,0)</f>
        <v>f</v>
      </c>
      <c r="E502" s="31" t="s">
        <v>1475</v>
      </c>
      <c r="F502" s="31"/>
      <c r="G502" s="31" t="s">
        <v>20</v>
      </c>
      <c r="H502" s="31" t="s">
        <v>13</v>
      </c>
      <c r="I502" s="32"/>
      <c r="J502" s="31"/>
      <c r="K502" s="31"/>
      <c r="L502" s="31" t="s">
        <v>1473</v>
      </c>
      <c r="M502" s="31"/>
      <c r="N502" s="31" t="s">
        <v>260</v>
      </c>
      <c r="O502" s="31" t="s">
        <v>288</v>
      </c>
      <c r="P502" s="31"/>
      <c r="Q502" s="31" t="s">
        <v>363</v>
      </c>
      <c r="R502" s="31" t="str">
        <f>VLOOKUP(Táblázat1[[#This Row],[ORR_ssz]],hirdetett_K_ORR[#All],6,0)</f>
        <v>H:10:00-12:00(Távolléti oktatás (TÁVOLLÉTI))</v>
      </c>
      <c r="S502" s="31" t="s">
        <v>574</v>
      </c>
      <c r="T502" s="31" t="s">
        <v>574</v>
      </c>
      <c r="U502" s="31" t="s">
        <v>264</v>
      </c>
      <c r="V502" s="33" t="s">
        <v>1476</v>
      </c>
      <c r="W502" s="36" t="s">
        <v>952</v>
      </c>
      <c r="X502" s="31" t="s">
        <v>952</v>
      </c>
      <c r="Y502" s="31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</row>
    <row r="503" spans="1:75" ht="30" customHeight="1" x14ac:dyDescent="0.25">
      <c r="A503" s="30" t="s">
        <v>97</v>
      </c>
      <c r="B503" s="27">
        <v>503</v>
      </c>
      <c r="C503" s="30" t="str">
        <f>VLOOKUP(Táblázat1[[#This Row],[ORR_ssz]],hirdetett_K_ORR[#All],7,0)</f>
        <v>J4:NMJ (1)</v>
      </c>
      <c r="D503" s="30" t="str">
        <f>VLOOKUP(Táblázat1[[#This Row],[ORR_ssz]],hirdetett_K_ORR[#All],4,0)</f>
        <v>e</v>
      </c>
      <c r="E503" s="37" t="s">
        <v>564</v>
      </c>
      <c r="F503" s="37"/>
      <c r="G503" s="37" t="s">
        <v>15</v>
      </c>
      <c r="H503" s="37" t="s">
        <v>22</v>
      </c>
      <c r="I503" s="38">
        <v>8</v>
      </c>
      <c r="J503" s="37" t="s">
        <v>13</v>
      </c>
      <c r="K503" s="37"/>
      <c r="L503" s="37"/>
      <c r="M503" s="37"/>
      <c r="N503" s="37" t="s">
        <v>268</v>
      </c>
      <c r="O503" s="37" t="s">
        <v>288</v>
      </c>
      <c r="P503" s="37"/>
      <c r="Q503" s="37"/>
      <c r="R503" s="37">
        <f>VLOOKUP(Táblázat1[[#This Row],[ORR_ssz]],hirdetett_K_ORR[#All],6,0)</f>
        <v>0</v>
      </c>
      <c r="S503" s="37" t="s">
        <v>1453</v>
      </c>
      <c r="T503" s="37" t="s">
        <v>1454</v>
      </c>
      <c r="U503" s="37"/>
      <c r="V503" s="39"/>
      <c r="W503" s="36" t="s">
        <v>953</v>
      </c>
      <c r="X503" s="37" t="s">
        <v>953</v>
      </c>
      <c r="Y503" s="37"/>
      <c r="BW503"/>
    </row>
    <row r="504" spans="1:75" ht="30" customHeight="1" x14ac:dyDescent="0.25">
      <c r="A504" s="29" t="s">
        <v>97</v>
      </c>
      <c r="B504" s="27">
        <v>504</v>
      </c>
      <c r="C504" s="29" t="str">
        <f>VLOOKUP(Táblázat1[[#This Row],[ORR_ssz]],hirdetett_K_ORR[#All],7,0)</f>
        <v>JL5:NMJ (1)</v>
      </c>
      <c r="D504" s="29" t="str">
        <f>VLOOKUP(Táblázat1[[#This Row],[ORR_ssz]],hirdetett_K_ORR[#All],4,0)</f>
        <v>e</v>
      </c>
      <c r="E504" s="31" t="s">
        <v>564</v>
      </c>
      <c r="F504" s="31"/>
      <c r="G504" s="31" t="s">
        <v>15</v>
      </c>
      <c r="H504" s="31" t="s">
        <v>26</v>
      </c>
      <c r="I504" s="32">
        <v>8</v>
      </c>
      <c r="J504" s="31"/>
      <c r="K504" s="31"/>
      <c r="L504" s="31"/>
      <c r="M504" s="31"/>
      <c r="N504" s="31"/>
      <c r="O504" s="31"/>
      <c r="P504" s="31"/>
      <c r="Q504" s="31"/>
      <c r="R504" s="31">
        <f>VLOOKUP(Táblázat1[[#This Row],[ORR_ssz]],hirdetett_K_ORR[#All],6,0)</f>
        <v>0</v>
      </c>
      <c r="S504" s="31" t="s">
        <v>1447</v>
      </c>
      <c r="T504" s="31" t="s">
        <v>1447</v>
      </c>
      <c r="U504" s="31"/>
      <c r="V504" s="33"/>
      <c r="W504" s="36" t="s">
        <v>953</v>
      </c>
      <c r="X504" s="31" t="s">
        <v>953</v>
      </c>
      <c r="Y504" s="31"/>
      <c r="BW504"/>
    </row>
    <row r="505" spans="1:75" ht="30" customHeight="1" x14ac:dyDescent="0.25">
      <c r="A505" s="29" t="s">
        <v>97</v>
      </c>
      <c r="B505" s="27">
        <v>505</v>
      </c>
      <c r="C505" s="29" t="str">
        <f>VLOOKUP(Táblázat1[[#This Row],[ORR_ssz]],hirdetett_K_ORR[#All],7,0)</f>
        <v>J4:NMJ (2)</v>
      </c>
      <c r="D505" s="29" t="str">
        <f>VLOOKUP(Táblázat1[[#This Row],[ORR_ssz]],hirdetett_K_ORR[#All],4,0)</f>
        <v>xe</v>
      </c>
      <c r="E505" s="31" t="s">
        <v>569</v>
      </c>
      <c r="F505" s="31"/>
      <c r="G505" s="31" t="s">
        <v>36</v>
      </c>
      <c r="H505" s="31" t="s">
        <v>13</v>
      </c>
      <c r="I505" s="32"/>
      <c r="J505" s="31"/>
      <c r="K505" s="31"/>
      <c r="L505" s="31"/>
      <c r="M505" s="31"/>
      <c r="N505" s="31"/>
      <c r="O505" s="31"/>
      <c r="P505" s="31"/>
      <c r="Q505" s="31"/>
      <c r="R505" s="31">
        <f>VLOOKUP(Táblázat1[[#This Row],[ORR_ssz]],hirdetett_K_ORR[#All],6,0)</f>
        <v>0</v>
      </c>
      <c r="S505" s="31"/>
      <c r="T505" s="31"/>
      <c r="U505" s="31"/>
      <c r="V505" s="33"/>
      <c r="W505" s="74" t="s">
        <v>953</v>
      </c>
      <c r="X505" s="74" t="s">
        <v>953</v>
      </c>
      <c r="Y505" s="31"/>
      <c r="BW505"/>
    </row>
    <row r="506" spans="1:75" ht="30" customHeight="1" x14ac:dyDescent="0.25">
      <c r="A506" s="29" t="s">
        <v>97</v>
      </c>
      <c r="B506" s="27">
        <v>506</v>
      </c>
      <c r="C506" s="29" t="str">
        <f>VLOOKUP(Táblázat1[[#This Row],[ORR_ssz]],hirdetett_K_ORR[#All],7,0)</f>
        <v>JL5:NMJ (2)</v>
      </c>
      <c r="D506" s="29" t="str">
        <f>VLOOKUP(Táblázat1[[#This Row],[ORR_ssz]],hirdetett_K_ORR[#All],4,0)</f>
        <v>xe</v>
      </c>
      <c r="E506" s="31" t="s">
        <v>569</v>
      </c>
      <c r="F506" s="31"/>
      <c r="G506" s="31" t="s">
        <v>36</v>
      </c>
      <c r="H506" s="31" t="s">
        <v>18</v>
      </c>
      <c r="I506" s="32"/>
      <c r="J506" s="31"/>
      <c r="K506" s="31"/>
      <c r="L506" s="31"/>
      <c r="M506" s="31"/>
      <c r="N506" s="31"/>
      <c r="O506" s="31"/>
      <c r="P506" s="31"/>
      <c r="Q506" s="31"/>
      <c r="R506" s="31">
        <f>VLOOKUP(Táblázat1[[#This Row],[ORR_ssz]],hirdetett_K_ORR[#All],6,0)</f>
        <v>0</v>
      </c>
      <c r="S506" s="31"/>
      <c r="T506" s="31"/>
      <c r="U506" s="31"/>
      <c r="V506" s="33"/>
      <c r="W506" s="74" t="s">
        <v>953</v>
      </c>
      <c r="X506" s="74" t="s">
        <v>953</v>
      </c>
      <c r="Y506" s="31"/>
      <c r="BW506"/>
    </row>
    <row r="507" spans="1:75" ht="30" customHeight="1" x14ac:dyDescent="0.25">
      <c r="A507" s="29" t="s">
        <v>97</v>
      </c>
      <c r="B507" s="27">
        <v>507</v>
      </c>
      <c r="C507" s="29" t="str">
        <f>VLOOKUP(Táblázat1[[#This Row],[ORR_ssz]],hirdetett_K_ORR[#All],7,0)</f>
        <v>J4:XFAK(MN):O03</v>
      </c>
      <c r="D507" s="29" t="str">
        <f>VLOOKUP(Táblázat1[[#This Row],[ORR_ssz]],hirdetett_K_ORR[#All],4,0)</f>
        <v>mfN</v>
      </c>
      <c r="E507" s="31" t="s">
        <v>576</v>
      </c>
      <c r="F507" s="31"/>
      <c r="G507" s="31" t="s">
        <v>151</v>
      </c>
      <c r="H507" s="31" t="s">
        <v>13</v>
      </c>
      <c r="I507" s="32"/>
      <c r="J507" s="31"/>
      <c r="K507" s="31"/>
      <c r="L507" s="31" t="s">
        <v>1469</v>
      </c>
      <c r="M507" s="31"/>
      <c r="N507" s="31" t="s">
        <v>268</v>
      </c>
      <c r="O507" s="73" t="s">
        <v>288</v>
      </c>
      <c r="P507" s="31"/>
      <c r="Q507" s="31"/>
      <c r="R507" s="31" t="str">
        <f>VLOOKUP(Táblázat1[[#This Row],[ORR_ssz]],hirdetett_K_ORR[#All],6,0)</f>
        <v>K:10:00-12:00(Távolléti oktatás (TÁVOLLÉTI))</v>
      </c>
      <c r="S507" s="31" t="s">
        <v>574</v>
      </c>
      <c r="T507" s="31" t="s">
        <v>574</v>
      </c>
      <c r="U507" s="31"/>
      <c r="V507" s="33" t="s">
        <v>1471</v>
      </c>
      <c r="W507" s="36" t="s">
        <v>952</v>
      </c>
      <c r="X507" s="31" t="s">
        <v>952</v>
      </c>
      <c r="Y507" s="73"/>
      <c r="BW507"/>
    </row>
    <row r="508" spans="1:75" ht="30" customHeight="1" x14ac:dyDescent="0.25">
      <c r="A508" s="29" t="s">
        <v>97</v>
      </c>
      <c r="B508" s="27">
        <v>508</v>
      </c>
      <c r="C508" s="29" t="str">
        <f>VLOOKUP(Táblázat1[[#This Row],[ORR_ssz]],hirdetett_K_ORR[#All],7,0)</f>
        <v>J3:XFAK(2 Ó.):F25</v>
      </c>
      <c r="D508" s="29" t="str">
        <f>VLOOKUP(Táblázat1[[#This Row],[ORR_ssz]],hirdetett_K_ORR[#All],4,0)</f>
        <v>f</v>
      </c>
      <c r="E508" s="31" t="s">
        <v>575</v>
      </c>
      <c r="F508" s="31"/>
      <c r="G508" s="31" t="s">
        <v>20</v>
      </c>
      <c r="H508" s="31" t="s">
        <v>13</v>
      </c>
      <c r="I508" s="32"/>
      <c r="J508" s="31"/>
      <c r="K508" s="31"/>
      <c r="L508" s="31" t="s">
        <v>1469</v>
      </c>
      <c r="M508" s="31"/>
      <c r="N508" s="31" t="s">
        <v>260</v>
      </c>
      <c r="O508" s="31" t="s">
        <v>329</v>
      </c>
      <c r="P508" s="31"/>
      <c r="Q508" s="31"/>
      <c r="R508" s="31" t="str">
        <f>VLOOKUP(Táblázat1[[#This Row],[ORR_ssz]],hirdetett_K_ORR[#All],6,0)</f>
        <v>H:16:00-18:00(Távolléti oktatás (TÁVOLLÉTI))</v>
      </c>
      <c r="S508" s="31" t="s">
        <v>574</v>
      </c>
      <c r="T508" s="31" t="s">
        <v>574</v>
      </c>
      <c r="U508" s="31"/>
      <c r="V508" s="33" t="s">
        <v>1470</v>
      </c>
      <c r="W508" s="34" t="s">
        <v>952</v>
      </c>
      <c r="X508" s="31" t="s">
        <v>952</v>
      </c>
      <c r="Y508" s="31"/>
      <c r="BW508"/>
    </row>
    <row r="509" spans="1:75" ht="30" customHeight="1" x14ac:dyDescent="0.25">
      <c r="A509" s="29" t="s">
        <v>97</v>
      </c>
      <c r="B509" s="27">
        <v>509</v>
      </c>
      <c r="C509" s="29" t="str">
        <f>VLOOKUP(Táblázat1[[#This Row],[ORR_ssz]],hirdetett_K_ORR[#All],7,0)</f>
        <v>J3:xD(ae):Mmod:01</v>
      </c>
      <c r="D509" s="29" t="str">
        <f>VLOOKUP(Táblázat1[[#This Row],[ORR_ssz]],hirdetett_K_ORR[#All],4,0)</f>
        <v>e</v>
      </c>
      <c r="E509" s="31" t="s">
        <v>565</v>
      </c>
      <c r="F509" s="31"/>
      <c r="G509" s="31" t="s">
        <v>12</v>
      </c>
      <c r="H509" s="31" t="s">
        <v>13</v>
      </c>
      <c r="I509" s="32"/>
      <c r="J509" s="31"/>
      <c r="K509" s="31" t="s">
        <v>230</v>
      </c>
      <c r="L509" s="31" t="s">
        <v>229</v>
      </c>
      <c r="M509" s="31"/>
      <c r="N509" s="31" t="s">
        <v>279</v>
      </c>
      <c r="O509" s="31" t="s">
        <v>269</v>
      </c>
      <c r="P509" s="31"/>
      <c r="Q509" s="31" t="s">
        <v>359</v>
      </c>
      <c r="R509" s="31" t="str">
        <f>VLOOKUP(Táblázat1[[#This Row],[ORR_ssz]],hirdetett_K_ORR[#All],6,0)</f>
        <v>CS:08:00-10:00(Távolléti oktatás (TÁVOLLÉTI))</v>
      </c>
      <c r="S509" s="31" t="s">
        <v>1457</v>
      </c>
      <c r="T509" s="31" t="s">
        <v>1458</v>
      </c>
      <c r="U509" s="31"/>
      <c r="V509" s="33"/>
      <c r="W509" s="36" t="s">
        <v>952</v>
      </c>
      <c r="X509" s="31" t="s">
        <v>952</v>
      </c>
      <c r="Y509" s="31"/>
      <c r="BW509"/>
    </row>
    <row r="510" spans="1:75" ht="30" customHeight="1" x14ac:dyDescent="0.25">
      <c r="A510" s="29" t="s">
        <v>97</v>
      </c>
      <c r="B510" s="27">
        <v>510</v>
      </c>
      <c r="C510" s="29" t="str">
        <f>VLOOKUP(Táblázat1[[#This Row],[ORR_ssz]],hirdetett_K_ORR[#All],7,0)</f>
        <v>J3:XFAK (MN):E06</v>
      </c>
      <c r="D510" s="29" t="str">
        <f>VLOOKUP(Táblázat1[[#This Row],[ORR_ssz]],hirdetett_K_ORR[#All],4,0)</f>
        <v>mfN</v>
      </c>
      <c r="E510" s="31" t="s">
        <v>572</v>
      </c>
      <c r="F510" s="31"/>
      <c r="G510" s="31" t="s">
        <v>151</v>
      </c>
      <c r="H510" s="31" t="s">
        <v>13</v>
      </c>
      <c r="I510" s="32"/>
      <c r="J510" s="31"/>
      <c r="K510" s="31" t="s">
        <v>1477</v>
      </c>
      <c r="L510" s="31" t="s">
        <v>1481</v>
      </c>
      <c r="M510" s="31"/>
      <c r="N510" s="31" t="s">
        <v>268</v>
      </c>
      <c r="O510" s="31" t="s">
        <v>313</v>
      </c>
      <c r="P510" s="31"/>
      <c r="Q510" s="31" t="s">
        <v>371</v>
      </c>
      <c r="R510" s="31" t="str">
        <f>VLOOKUP(Táblázat1[[#This Row],[ORR_ssz]],hirdetett_K_ORR[#All],6,0)</f>
        <v>K:14:00-16:00(Távolléti oktatás (TÁVOLLÉTI))</v>
      </c>
      <c r="S510" s="31" t="s">
        <v>1447</v>
      </c>
      <c r="T510" s="31" t="s">
        <v>1447</v>
      </c>
      <c r="U510" s="31" t="s">
        <v>264</v>
      </c>
      <c r="V510" s="33"/>
      <c r="W510" s="36" t="s">
        <v>952</v>
      </c>
      <c r="X510" s="31" t="s">
        <v>952</v>
      </c>
      <c r="Y510" s="31"/>
      <c r="BW510"/>
    </row>
    <row r="511" spans="1:75" ht="30" customHeight="1" x14ac:dyDescent="0.25">
      <c r="A511" s="29" t="s">
        <v>97</v>
      </c>
      <c r="B511" s="27">
        <v>511</v>
      </c>
      <c r="C511" s="29" t="str">
        <f>VLOOKUP(Táblázat1[[#This Row],[ORR_ssz]],hirdetett_K_ORR[#All],7,0)</f>
        <v>J3:xD(ae):Nmod:K03</v>
      </c>
      <c r="D511" s="29" t="str">
        <f>VLOOKUP(Táblázat1[[#This Row],[ORR_ssz]],hirdetett_K_ORR[#All],4,0)</f>
        <v>e</v>
      </c>
      <c r="E511" s="31" t="s">
        <v>566</v>
      </c>
      <c r="F511" s="31"/>
      <c r="G511" s="31" t="s">
        <v>17</v>
      </c>
      <c r="H511" s="31" t="s">
        <v>13</v>
      </c>
      <c r="I511" s="32" t="s">
        <v>31</v>
      </c>
      <c r="J511" s="31" t="s">
        <v>22</v>
      </c>
      <c r="K511" s="31" t="s">
        <v>567</v>
      </c>
      <c r="L511" s="31" t="s">
        <v>229</v>
      </c>
      <c r="M511" s="31"/>
      <c r="N511" s="31" t="s">
        <v>260</v>
      </c>
      <c r="O511" s="31" t="s">
        <v>329</v>
      </c>
      <c r="P511" s="31"/>
      <c r="Q511" s="31" t="s">
        <v>369</v>
      </c>
      <c r="R511" s="31" t="str">
        <f>VLOOKUP(Táblázat1[[#This Row],[ORR_ssz]],hirdetett_K_ORR[#All],6,0)</f>
        <v>H:16:00-18:00(Távolléti oktatás (TÁVOLLÉTI))</v>
      </c>
      <c r="S511" s="31" t="s">
        <v>1453</v>
      </c>
      <c r="T511" s="31" t="s">
        <v>1453</v>
      </c>
      <c r="U511" s="31" t="s">
        <v>264</v>
      </c>
      <c r="V511" s="33" t="s">
        <v>1455</v>
      </c>
      <c r="W511" s="36" t="s">
        <v>952</v>
      </c>
      <c r="X511" s="31" t="s">
        <v>952</v>
      </c>
      <c r="Y511" s="31"/>
      <c r="BW511"/>
    </row>
    <row r="512" spans="1:75" ht="30" customHeight="1" x14ac:dyDescent="0.25">
      <c r="A512" s="29" t="s">
        <v>97</v>
      </c>
      <c r="B512" s="27">
        <v>512</v>
      </c>
      <c r="C512" s="29" t="str">
        <f>VLOOKUP(Táblázat1[[#This Row],[ORR_ssz]],hirdetett_K_ORR[#All],7,0)</f>
        <v>J3:xD(ae):Nmod:M04</v>
      </c>
      <c r="D512" s="29" t="str">
        <f>VLOOKUP(Táblázat1[[#This Row],[ORR_ssz]],hirdetett_K_ORR[#All],4,0)</f>
        <v>e</v>
      </c>
      <c r="E512" s="31" t="s">
        <v>568</v>
      </c>
      <c r="F512" s="31"/>
      <c r="G512" s="31" t="s">
        <v>17</v>
      </c>
      <c r="H512" s="31" t="s">
        <v>13</v>
      </c>
      <c r="I512" s="32" t="s">
        <v>119</v>
      </c>
      <c r="J512" s="31" t="s">
        <v>22</v>
      </c>
      <c r="K512" s="31" t="s">
        <v>963</v>
      </c>
      <c r="L512" s="31" t="s">
        <v>229</v>
      </c>
      <c r="M512" s="31"/>
      <c r="N512" s="72" t="s">
        <v>279</v>
      </c>
      <c r="O512" s="31" t="s">
        <v>313</v>
      </c>
      <c r="P512" s="31"/>
      <c r="Q512" s="31" t="s">
        <v>363</v>
      </c>
      <c r="R512" s="31" t="str">
        <f>VLOOKUP(Táblázat1[[#This Row],[ORR_ssz]],hirdetett_K_ORR[#All],6,0)</f>
        <v>CS:14:00-16:00(Távolléti oktatás (TÁVOLLÉTI))</v>
      </c>
      <c r="S512" s="31" t="s">
        <v>1456</v>
      </c>
      <c r="T512" s="31" t="s">
        <v>1456</v>
      </c>
      <c r="U512" s="31" t="s">
        <v>264</v>
      </c>
      <c r="V512" s="33"/>
      <c r="W512" s="36" t="s">
        <v>952</v>
      </c>
      <c r="X512" s="31" t="s">
        <v>952</v>
      </c>
      <c r="Y512" s="31"/>
      <c r="BW512"/>
    </row>
    <row r="513" spans="1:75" ht="30" customHeight="1" x14ac:dyDescent="0.25">
      <c r="A513" s="29" t="s">
        <v>97</v>
      </c>
      <c r="B513" s="27">
        <v>513</v>
      </c>
      <c r="C513" s="29" t="str">
        <f>VLOOKUP(Táblázat1[[#This Row],[ORR_ssz]],hirdetett_K_ORR[#All],7,0)</f>
        <v>J4:xFAK(2kr):R10</v>
      </c>
      <c r="D513" s="29" t="str">
        <f>VLOOKUP(Táblázat1[[#This Row],[ORR_ssz]],hirdetett_K_ORR[#All],4,0)</f>
        <v>f</v>
      </c>
      <c r="E513" s="31" t="s">
        <v>1464</v>
      </c>
      <c r="F513" s="31" t="s">
        <v>1464</v>
      </c>
      <c r="G513" s="31" t="s">
        <v>20</v>
      </c>
      <c r="H513" s="31" t="s">
        <v>13</v>
      </c>
      <c r="I513" s="32"/>
      <c r="J513" s="31" t="s">
        <v>22</v>
      </c>
      <c r="K513" s="31" t="s">
        <v>1465</v>
      </c>
      <c r="L513" s="31" t="s">
        <v>1466</v>
      </c>
      <c r="M513" s="31"/>
      <c r="N513" s="31"/>
      <c r="O513" s="31"/>
      <c r="P513" s="31" t="s">
        <v>1467</v>
      </c>
      <c r="Q513" s="31"/>
      <c r="R513" s="31">
        <f>VLOOKUP(Táblázat1[[#This Row],[ORR_ssz]],hirdetett_K_ORR[#All],6,0)</f>
        <v>0</v>
      </c>
      <c r="S513" s="31" t="s">
        <v>1451</v>
      </c>
      <c r="T513" s="31" t="s">
        <v>1451</v>
      </c>
      <c r="U513" s="31"/>
      <c r="V513" s="33" t="s">
        <v>1468</v>
      </c>
      <c r="W513" s="36" t="s">
        <v>952</v>
      </c>
      <c r="X513" s="31" t="s">
        <v>952</v>
      </c>
      <c r="Y513" s="31"/>
      <c r="BW513"/>
    </row>
    <row r="514" spans="1:75" ht="30" customHeight="1" x14ac:dyDescent="0.25">
      <c r="A514" s="29" t="s">
        <v>97</v>
      </c>
      <c r="B514" s="27">
        <v>514</v>
      </c>
      <c r="C514" s="29" t="str">
        <f>VLOOKUP(Táblázat1[[#This Row],[ORR_ssz]],hirdetett_K_ORR[#All],7,0)</f>
        <v>J3:xFAK (mN):C08</v>
      </c>
      <c r="D514" s="29" t="str">
        <f>VLOOKUP(Táblázat1[[#This Row],[ORR_ssz]],hirdetett_K_ORR[#All],4,0)</f>
        <v>mfN</v>
      </c>
      <c r="E514" s="31" t="s">
        <v>573</v>
      </c>
      <c r="F514" s="31"/>
      <c r="G514" s="31" t="s">
        <v>151</v>
      </c>
      <c r="H514" s="31" t="s">
        <v>13</v>
      </c>
      <c r="I514" s="32"/>
      <c r="J514" s="31"/>
      <c r="K514" s="31"/>
      <c r="L514" s="31" t="s">
        <v>1132</v>
      </c>
      <c r="M514" s="31"/>
      <c r="N514" s="31" t="s">
        <v>279</v>
      </c>
      <c r="O514" s="31" t="s">
        <v>313</v>
      </c>
      <c r="P514" s="31"/>
      <c r="Q514" s="31"/>
      <c r="R514" s="31" t="str">
        <f>VLOOKUP(Táblázat1[[#This Row],[ORR_ssz]],hirdetett_K_ORR[#All],6,0)</f>
        <v>CS:14:00-16:00(Távolléti oktatás (TÁVOLLÉTI))</v>
      </c>
      <c r="S514" s="31" t="s">
        <v>1457</v>
      </c>
      <c r="T514" s="31" t="s">
        <v>1457</v>
      </c>
      <c r="U514" s="31"/>
      <c r="V514" s="33"/>
      <c r="W514" s="36" t="s">
        <v>952</v>
      </c>
      <c r="X514" s="31" t="s">
        <v>952</v>
      </c>
      <c r="Y514" s="31"/>
      <c r="BW514"/>
    </row>
    <row r="515" spans="1:75" ht="30" customHeight="1" x14ac:dyDescent="0.25">
      <c r="A515" s="29" t="s">
        <v>97</v>
      </c>
      <c r="B515" s="27">
        <v>515</v>
      </c>
      <c r="C515" s="29" t="str">
        <f>VLOOKUP(Táblázat1[[#This Row],[ORR_ssz]],hirdetett_K_ORR[#All],7,0)</f>
        <v>J4:XFAK(MN):P05</v>
      </c>
      <c r="D515" s="29" t="str">
        <f>VLOOKUP(Táblázat1[[#This Row],[ORR_ssz]],hirdetett_K_ORR[#All],4,0)</f>
        <v>mfN</v>
      </c>
      <c r="E515" s="31" t="s">
        <v>1480</v>
      </c>
      <c r="F515" s="31"/>
      <c r="G515" s="31" t="s">
        <v>151</v>
      </c>
      <c r="H515" s="31" t="s">
        <v>13</v>
      </c>
      <c r="I515" s="32"/>
      <c r="J515" s="31"/>
      <c r="K515" s="31" t="s">
        <v>1477</v>
      </c>
      <c r="L515" s="31"/>
      <c r="M515" s="31"/>
      <c r="N515" s="31"/>
      <c r="O515" s="31"/>
      <c r="P515" s="31" t="s">
        <v>1478</v>
      </c>
      <c r="Q515" s="31"/>
      <c r="R515" s="31">
        <f>VLOOKUP(Táblázat1[[#This Row],[ORR_ssz]],hirdetett_K_ORR[#All],6,0)</f>
        <v>0</v>
      </c>
      <c r="S515" s="31" t="s">
        <v>1447</v>
      </c>
      <c r="T515" s="31" t="s">
        <v>1447</v>
      </c>
      <c r="U515" s="31" t="s">
        <v>264</v>
      </c>
      <c r="V515" s="33"/>
      <c r="W515" s="36" t="s">
        <v>952</v>
      </c>
      <c r="X515" s="31" t="s">
        <v>952</v>
      </c>
      <c r="Y515" s="31"/>
      <c r="BW515"/>
    </row>
    <row r="516" spans="1:75" ht="30" customHeight="1" x14ac:dyDescent="0.25">
      <c r="A516" s="29" t="s">
        <v>98</v>
      </c>
      <c r="B516" s="27">
        <v>516</v>
      </c>
      <c r="C516" s="29" t="str">
        <f>VLOOKUP(Táblázat1[[#This Row],[ORR_ssz]],hirdetett_K_ORR[#All],7,0)</f>
        <v>J3:XD(AE):MMOD:07</v>
      </c>
      <c r="D516" s="29" t="str">
        <f>VLOOKUP(Táblázat1[[#This Row],[ORR_ssz]],hirdetett_K_ORR[#All],4,0)</f>
        <v>e</v>
      </c>
      <c r="E516" s="31" t="s">
        <v>913</v>
      </c>
      <c r="F516" s="31"/>
      <c r="G516" s="31" t="s">
        <v>12</v>
      </c>
      <c r="H516" s="31" t="s">
        <v>13</v>
      </c>
      <c r="I516" s="32" t="s">
        <v>119</v>
      </c>
      <c r="J516" s="31" t="s">
        <v>22</v>
      </c>
      <c r="K516" s="31" t="s">
        <v>233</v>
      </c>
      <c r="L516" s="31" t="s">
        <v>229</v>
      </c>
      <c r="M516" s="31"/>
      <c r="N516" s="31" t="s">
        <v>260</v>
      </c>
      <c r="O516" s="31" t="s">
        <v>300</v>
      </c>
      <c r="P516" s="31"/>
      <c r="Q516" s="31" t="s">
        <v>295</v>
      </c>
      <c r="R516" s="31" t="str">
        <f>VLOOKUP(Táblázat1[[#This Row],[ORR_ssz]],hirdetett_K_ORR[#All],6,0)</f>
        <v>H:12:00-14:00(Távolléti oktatás (TÁVOLLÉTI))</v>
      </c>
      <c r="S516" s="31" t="s">
        <v>1097</v>
      </c>
      <c r="T516" s="31" t="s">
        <v>1097</v>
      </c>
      <c r="U516" s="31"/>
      <c r="V516" s="33"/>
      <c r="W516" s="36" t="s">
        <v>952</v>
      </c>
      <c r="X516" s="31" t="s">
        <v>952</v>
      </c>
      <c r="Y516" s="31"/>
      <c r="BW516"/>
    </row>
    <row r="517" spans="1:75" ht="30" customHeight="1" x14ac:dyDescent="0.25">
      <c r="A517" s="29" t="s">
        <v>98</v>
      </c>
      <c r="B517" s="27">
        <v>517</v>
      </c>
      <c r="C517" s="29" t="str">
        <f>VLOOKUP(Táblázat1[[#This Row],[ORR_ssz]],hirdetett_K_ORR[#All],7,0)</f>
        <v>J3:XD(AE):MMOD:03U</v>
      </c>
      <c r="D517" s="29" t="str">
        <f>VLOOKUP(Táblázat1[[#This Row],[ORR_ssz]],hirdetett_K_ORR[#All],4,0)</f>
        <v>e</v>
      </c>
      <c r="E517" s="31" t="s">
        <v>118</v>
      </c>
      <c r="F517" s="31"/>
      <c r="G517" s="31" t="s">
        <v>12</v>
      </c>
      <c r="H517" s="31" t="s">
        <v>13</v>
      </c>
      <c r="I517" s="32" t="s">
        <v>31</v>
      </c>
      <c r="J517" s="31" t="s">
        <v>22</v>
      </c>
      <c r="K517" s="31" t="s">
        <v>230</v>
      </c>
      <c r="L517" s="31" t="s">
        <v>229</v>
      </c>
      <c r="M517" s="31"/>
      <c r="N517" s="31" t="s">
        <v>260</v>
      </c>
      <c r="O517" s="31" t="s">
        <v>313</v>
      </c>
      <c r="P517" s="31"/>
      <c r="Q517" s="31" t="s">
        <v>371</v>
      </c>
      <c r="R517" s="31" t="str">
        <f>VLOOKUP(Táblázat1[[#This Row],[ORR_ssz]],hirdetett_K_ORR[#All],6,0)</f>
        <v>H:14:00-16:00(Távolléti oktatás (TÁVOLLÉTI))</v>
      </c>
      <c r="S517" s="31" t="s">
        <v>1097</v>
      </c>
      <c r="T517" s="31" t="s">
        <v>1097</v>
      </c>
      <c r="U517" s="31"/>
      <c r="V517" s="33"/>
      <c r="W517" s="36" t="s">
        <v>952</v>
      </c>
      <c r="X517" s="31" t="s">
        <v>952</v>
      </c>
      <c r="Y517" s="31"/>
      <c r="BW517"/>
    </row>
    <row r="518" spans="1:75" ht="30" customHeight="1" x14ac:dyDescent="0.25">
      <c r="A518" s="29" t="s">
        <v>98</v>
      </c>
      <c r="B518" s="27">
        <v>518</v>
      </c>
      <c r="C518" s="29" t="str">
        <f>VLOOKUP(Táblázat1[[#This Row],[ORR_ssz]],hirdetett_K_ORR[#All],7,0)</f>
        <v>J3:xD(ae):Kmod:R01</v>
      </c>
      <c r="D518" s="29" t="str">
        <f>VLOOKUP(Táblázat1[[#This Row],[ORR_ssz]],hirdetett_K_ORR[#All],4,0)</f>
        <v>e</v>
      </c>
      <c r="E518" s="31" t="s">
        <v>484</v>
      </c>
      <c r="F518" s="31"/>
      <c r="G518" s="31" t="s">
        <v>24</v>
      </c>
      <c r="H518" s="31" t="s">
        <v>13</v>
      </c>
      <c r="I518" s="32"/>
      <c r="J518" s="31" t="s">
        <v>22</v>
      </c>
      <c r="K518" s="31"/>
      <c r="L518" s="31" t="s">
        <v>1486</v>
      </c>
      <c r="M518" s="31"/>
      <c r="N518" s="31"/>
      <c r="O518" s="31"/>
      <c r="P518" s="31" t="s">
        <v>1487</v>
      </c>
      <c r="Q518" s="31" t="s">
        <v>263</v>
      </c>
      <c r="R518" s="31" t="str">
        <f>VLOOKUP(Táblázat1[[#This Row],[ORR_ssz]],hirdetett_K_ORR[#All],6,0)</f>
        <v>+H:15:00-18:00(Távolléti oktatás (TÁVOLLÉTI)); K:15:00-18:00(Távolléti oktatás (TÁVOLLÉTI)); SZE:1...</v>
      </c>
      <c r="S518" s="31" t="s">
        <v>1105</v>
      </c>
      <c r="T518" s="31" t="s">
        <v>1488</v>
      </c>
      <c r="U518" s="31" t="s">
        <v>264</v>
      </c>
      <c r="V518" s="33" t="s">
        <v>1489</v>
      </c>
      <c r="W518" s="36" t="s">
        <v>952</v>
      </c>
      <c r="X518" s="31" t="s">
        <v>952</v>
      </c>
      <c r="Y518" s="31"/>
      <c r="BW518"/>
    </row>
    <row r="519" spans="1:75" ht="30" customHeight="1" x14ac:dyDescent="0.25">
      <c r="A519" s="29" t="s">
        <v>98</v>
      </c>
      <c r="B519" s="27">
        <v>519</v>
      </c>
      <c r="C519" s="29" t="str">
        <f>VLOOKUP(Táblázat1[[#This Row],[ORR_ssz]],hirdetett_K_ORR[#All],7,0)</f>
        <v>J3:xD(ae):Nmod:R03</v>
      </c>
      <c r="D519" s="29" t="str">
        <f>VLOOKUP(Táblázat1[[#This Row],[ORR_ssz]],hirdetett_K_ORR[#All],4,0)</f>
        <v>e</v>
      </c>
      <c r="E519" s="31" t="s">
        <v>965</v>
      </c>
      <c r="F519" s="31"/>
      <c r="G519" s="31" t="s">
        <v>17</v>
      </c>
      <c r="H519" s="31" t="s">
        <v>13</v>
      </c>
      <c r="I519" s="32"/>
      <c r="J519" s="31" t="s">
        <v>22</v>
      </c>
      <c r="K519" s="31"/>
      <c r="L519" s="31" t="s">
        <v>1486</v>
      </c>
      <c r="M519" s="31"/>
      <c r="N519" s="31" t="s">
        <v>274</v>
      </c>
      <c r="O519" s="31" t="s">
        <v>288</v>
      </c>
      <c r="P519" s="31"/>
      <c r="Q519" s="31" t="s">
        <v>371</v>
      </c>
      <c r="R519" s="31" t="str">
        <f>VLOOKUP(Táblázat1[[#This Row],[ORR_ssz]],hirdetett_K_ORR[#All],6,0)</f>
        <v>SZE:10:00-12:00(Távolléti oktatás (TÁVOLLÉTI))</v>
      </c>
      <c r="S519" s="31" t="s">
        <v>1490</v>
      </c>
      <c r="T519" s="31" t="s">
        <v>1490</v>
      </c>
      <c r="U519" s="31" t="s">
        <v>264</v>
      </c>
      <c r="V519" s="33" t="s">
        <v>955</v>
      </c>
      <c r="W519" s="36" t="s">
        <v>952</v>
      </c>
      <c r="X519" s="31" t="s">
        <v>952</v>
      </c>
      <c r="Y519" s="31"/>
      <c r="BW519"/>
    </row>
    <row r="520" spans="1:75" ht="30" customHeight="1" x14ac:dyDescent="0.25">
      <c r="A520" s="29" t="s">
        <v>98</v>
      </c>
      <c r="B520" s="27">
        <v>520</v>
      </c>
      <c r="C520" s="29" t="str">
        <f>VLOOKUP(Táblázat1[[#This Row],[ORR_ssz]],hirdetett_K_ORR[#All],7,0)</f>
        <v>I1:PP (2)</v>
      </c>
      <c r="D520" s="29" t="str">
        <f>VLOOKUP(Táblázat1[[#This Row],[ORR_ssz]],hirdetett_K_ORR[#All],4,0)</f>
        <v>e</v>
      </c>
      <c r="E520" s="31" t="s">
        <v>120</v>
      </c>
      <c r="F520" s="31"/>
      <c r="G520" s="31" t="s">
        <v>15</v>
      </c>
      <c r="H520" s="31" t="s">
        <v>19</v>
      </c>
      <c r="I520" s="32" t="s">
        <v>31</v>
      </c>
      <c r="J520" s="31"/>
      <c r="K520" s="31" t="s">
        <v>231</v>
      </c>
      <c r="L520" s="31"/>
      <c r="M520" s="31"/>
      <c r="N520" s="31"/>
      <c r="O520" s="31"/>
      <c r="P520" s="31"/>
      <c r="Q520" s="31"/>
      <c r="R520" s="31" t="str">
        <f>VLOOKUP(Táblázat1[[#This Row],[ORR_ssz]],hirdetett_K_ORR[#All],6,0)</f>
        <v>P:13:45-15:15(Távolléti oktatás (TÁVOLLÉTI))</v>
      </c>
      <c r="S520" s="31" t="s">
        <v>1099</v>
      </c>
      <c r="T520" s="31" t="s">
        <v>1099</v>
      </c>
      <c r="U520" s="31"/>
      <c r="V520" s="33"/>
      <c r="W520" s="36" t="s">
        <v>952</v>
      </c>
      <c r="X520" s="34" t="s">
        <v>952</v>
      </c>
      <c r="Y520" s="31"/>
      <c r="BW520"/>
    </row>
    <row r="521" spans="1:75" ht="30" customHeight="1" x14ac:dyDescent="0.25">
      <c r="A521" s="29" t="s">
        <v>98</v>
      </c>
      <c r="B521" s="27">
        <v>521</v>
      </c>
      <c r="C521" s="29" t="str">
        <f>VLOOKUP(Táblázat1[[#This Row],[ORR_ssz]],hirdetett_K_ORR[#All],7,0)</f>
        <v>JL5:PP (2)</v>
      </c>
      <c r="D521" s="29" t="str">
        <f>VLOOKUP(Táblázat1[[#This Row],[ORR_ssz]],hirdetett_K_ORR[#All],4,0)</f>
        <v>e</v>
      </c>
      <c r="E521" s="31" t="s">
        <v>99</v>
      </c>
      <c r="F521" s="31"/>
      <c r="G521" s="31" t="s">
        <v>15</v>
      </c>
      <c r="H521" s="31" t="s">
        <v>26</v>
      </c>
      <c r="I521" s="32" t="s">
        <v>33</v>
      </c>
      <c r="J521" s="31"/>
      <c r="K521" s="31" t="s">
        <v>231</v>
      </c>
      <c r="L521" s="31"/>
      <c r="M521" s="31"/>
      <c r="N521" s="31"/>
      <c r="O521" s="31"/>
      <c r="P521" s="31"/>
      <c r="Q521" s="31"/>
      <c r="R521" s="31">
        <f>VLOOKUP(Táblázat1[[#This Row],[ORR_ssz]],hirdetett_K_ORR[#All],6,0)</f>
        <v>0</v>
      </c>
      <c r="S521" s="31" t="s">
        <v>1094</v>
      </c>
      <c r="T521" s="31" t="s">
        <v>1094</v>
      </c>
      <c r="U521" s="31"/>
      <c r="V521" s="33"/>
      <c r="W521" s="36" t="s">
        <v>953</v>
      </c>
      <c r="X521" s="31" t="s">
        <v>953</v>
      </c>
      <c r="Y521" s="31"/>
      <c r="BW521"/>
    </row>
    <row r="522" spans="1:75" s="1" customFormat="1" ht="30" customHeight="1" x14ac:dyDescent="0.25">
      <c r="A522" s="29" t="s">
        <v>98</v>
      </c>
      <c r="B522" s="27">
        <v>522</v>
      </c>
      <c r="C522" s="29" t="str">
        <f>VLOOKUP(Táblázat1[[#This Row],[ORR_ssz]],hirdetett_K_ORR[#All],7,0)</f>
        <v>J4:PP (2)</v>
      </c>
      <c r="D522" s="29" t="str">
        <f>VLOOKUP(Táblázat1[[#This Row],[ORR_ssz]],hirdetett_K_ORR[#All],4,0)</f>
        <v>e</v>
      </c>
      <c r="E522" s="31" t="s">
        <v>99</v>
      </c>
      <c r="F522" s="31"/>
      <c r="G522" s="31" t="s">
        <v>15</v>
      </c>
      <c r="H522" s="31" t="s">
        <v>22</v>
      </c>
      <c r="I522" s="32">
        <v>6</v>
      </c>
      <c r="J522" s="31"/>
      <c r="K522" s="31" t="s">
        <v>231</v>
      </c>
      <c r="L522" s="31"/>
      <c r="M522" s="31"/>
      <c r="N522" s="31"/>
      <c r="O522" s="31"/>
      <c r="P522" s="31"/>
      <c r="Q522" s="31"/>
      <c r="R522" s="31">
        <f>VLOOKUP(Táblázat1[[#This Row],[ORR_ssz]],hirdetett_K_ORR[#All],6,0)</f>
        <v>0</v>
      </c>
      <c r="S522" s="31" t="s">
        <v>1490</v>
      </c>
      <c r="T522" s="31" t="s">
        <v>1490</v>
      </c>
      <c r="U522" s="31"/>
      <c r="V522" s="33"/>
      <c r="W522" s="36" t="s">
        <v>953</v>
      </c>
      <c r="X522" s="31" t="s">
        <v>953</v>
      </c>
      <c r="Y522" s="31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  <c r="BU522" s="23"/>
      <c r="BV522" s="23"/>
    </row>
    <row r="523" spans="1:75" s="1" customFormat="1" ht="30" customHeight="1" x14ac:dyDescent="0.25">
      <c r="A523" s="29" t="s">
        <v>98</v>
      </c>
      <c r="B523" s="27">
        <v>523</v>
      </c>
      <c r="C523" s="29" t="str">
        <f>VLOOKUP(Táblázat1[[#This Row],[ORR_ssz]],hirdetett_K_ORR[#All],7,0)</f>
        <v>J4:PP (20)</v>
      </c>
      <c r="D523" s="29" t="str">
        <f>VLOOKUP(Táblázat1[[#This Row],[ORR_ssz]],hirdetett_K_ORR[#All],4,0)</f>
        <v>sz:E</v>
      </c>
      <c r="E523" s="31" t="s">
        <v>100</v>
      </c>
      <c r="F523" s="31"/>
      <c r="G523" s="31" t="s">
        <v>23</v>
      </c>
      <c r="H523" s="31" t="s">
        <v>22</v>
      </c>
      <c r="I523" s="32">
        <v>6</v>
      </c>
      <c r="J523" s="31"/>
      <c r="K523" s="31" t="s">
        <v>231</v>
      </c>
      <c r="L523" s="31"/>
      <c r="M523" s="31"/>
      <c r="N523" s="31"/>
      <c r="O523" s="31"/>
      <c r="P523" s="31"/>
      <c r="Q523" s="31"/>
      <c r="R523" s="31">
        <f>VLOOKUP(Táblázat1[[#This Row],[ORR_ssz]],hirdetett_K_ORR[#All],6,0)</f>
        <v>0</v>
      </c>
      <c r="S523" s="31" t="s">
        <v>1490</v>
      </c>
      <c r="T523" s="31" t="s">
        <v>1490</v>
      </c>
      <c r="U523" s="31"/>
      <c r="V523" s="33"/>
      <c r="W523" s="36" t="s">
        <v>952</v>
      </c>
      <c r="X523" s="34" t="s">
        <v>953</v>
      </c>
      <c r="Y523" s="31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  <c r="BU523" s="23"/>
      <c r="BV523" s="23"/>
    </row>
    <row r="524" spans="1:75" ht="30" customHeight="1" x14ac:dyDescent="0.25">
      <c r="A524" s="30" t="s">
        <v>98</v>
      </c>
      <c r="B524" s="27">
        <v>524</v>
      </c>
      <c r="C524" s="30" t="str">
        <f>VLOOKUP(Táblázat1[[#This Row],[ORR_ssz]],hirdetett_K_ORR[#All],7,0)</f>
        <v>J4:PP (20)</v>
      </c>
      <c r="D524" s="30" t="str">
        <f>VLOOKUP(Táblázat1[[#This Row],[ORR_ssz]],hirdetett_K_ORR[#All],4,0)</f>
        <v>sz01</v>
      </c>
      <c r="E524" s="37" t="s">
        <v>101</v>
      </c>
      <c r="F524" s="37"/>
      <c r="G524" s="37" t="s">
        <v>23</v>
      </c>
      <c r="H524" s="37" t="s">
        <v>22</v>
      </c>
      <c r="I524" s="38">
        <v>6</v>
      </c>
      <c r="J524" s="37"/>
      <c r="K524" s="37" t="s">
        <v>231</v>
      </c>
      <c r="L524" s="37">
        <v>14</v>
      </c>
      <c r="M524" s="37"/>
      <c r="N524" s="37" t="s">
        <v>268</v>
      </c>
      <c r="O524" s="37" t="s">
        <v>329</v>
      </c>
      <c r="P524" s="37"/>
      <c r="Q524" s="37" t="s">
        <v>2627</v>
      </c>
      <c r="R524" s="37" t="str">
        <f>VLOOKUP(Táblázat1[[#This Row],[ORR_ssz]],hirdetett_K_ORR[#All],6,0)</f>
        <v>K:16:00-18:00(Távolléti oktatás (TÁVOLLÉTI))</v>
      </c>
      <c r="S524" s="37" t="s">
        <v>1490</v>
      </c>
      <c r="T524" s="37" t="s">
        <v>1091</v>
      </c>
      <c r="U524" s="37"/>
      <c r="V524" s="39"/>
      <c r="W524" s="36" t="s">
        <v>952</v>
      </c>
      <c r="X524" s="31" t="s">
        <v>950</v>
      </c>
      <c r="Y524" s="37"/>
      <c r="BW524"/>
    </row>
    <row r="525" spans="1:75" ht="30" customHeight="1" x14ac:dyDescent="0.25">
      <c r="A525" s="29" t="s">
        <v>98</v>
      </c>
      <c r="B525" s="27">
        <v>525</v>
      </c>
      <c r="C525" s="29" t="str">
        <f>VLOOKUP(Táblázat1[[#This Row],[ORR_ssz]],hirdetett_K_ORR[#All],7,0)</f>
        <v>J4:PP (20)</v>
      </c>
      <c r="D525" s="29" t="str">
        <f>VLOOKUP(Táblázat1[[#This Row],[ORR_ssz]],hirdetett_K_ORR[#All],4,0)</f>
        <v>sz02</v>
      </c>
      <c r="E525" s="31" t="s">
        <v>102</v>
      </c>
      <c r="F525" s="31"/>
      <c r="G525" s="31" t="s">
        <v>23</v>
      </c>
      <c r="H525" s="31" t="s">
        <v>22</v>
      </c>
      <c r="I525" s="32">
        <v>6</v>
      </c>
      <c r="J525" s="31"/>
      <c r="K525" s="31" t="s">
        <v>231</v>
      </c>
      <c r="L525" s="31">
        <v>14</v>
      </c>
      <c r="M525" s="31"/>
      <c r="N525" s="31" t="s">
        <v>268</v>
      </c>
      <c r="O525" s="31" t="s">
        <v>329</v>
      </c>
      <c r="P525" s="31"/>
      <c r="Q525" s="31" t="s">
        <v>2621</v>
      </c>
      <c r="R525" s="31" t="str">
        <f>VLOOKUP(Táblázat1[[#This Row],[ORR_ssz]],hirdetett_K_ORR[#All],6,0)</f>
        <v>K:16:00-18:00(Távolléti oktatás (TÁVOLLÉTI))</v>
      </c>
      <c r="S525" s="31" t="s">
        <v>1490</v>
      </c>
      <c r="T525" s="31" t="s">
        <v>1092</v>
      </c>
      <c r="U525" s="31"/>
      <c r="V525" s="33"/>
      <c r="W525" s="36" t="s">
        <v>952</v>
      </c>
      <c r="X525" s="31" t="s">
        <v>950</v>
      </c>
      <c r="Y525" s="31"/>
      <c r="BW525"/>
    </row>
    <row r="526" spans="1:75" ht="30" customHeight="1" x14ac:dyDescent="0.25">
      <c r="A526" s="29" t="s">
        <v>98</v>
      </c>
      <c r="B526" s="27">
        <v>526</v>
      </c>
      <c r="C526" s="29" t="str">
        <f>VLOOKUP(Táblázat1[[#This Row],[ORR_ssz]],hirdetett_K_ORR[#All],7,0)</f>
        <v>J4:PP (20)</v>
      </c>
      <c r="D526" s="29" t="str">
        <f>VLOOKUP(Táblázat1[[#This Row],[ORR_ssz]],hirdetett_K_ORR[#All],4,0)</f>
        <v>sz03</v>
      </c>
      <c r="E526" s="31" t="s">
        <v>103</v>
      </c>
      <c r="F526" s="31"/>
      <c r="G526" s="31" t="s">
        <v>23</v>
      </c>
      <c r="H526" s="31" t="s">
        <v>22</v>
      </c>
      <c r="I526" s="32">
        <v>6</v>
      </c>
      <c r="J526" s="31"/>
      <c r="K526" s="31" t="s">
        <v>231</v>
      </c>
      <c r="L526" s="31">
        <v>14</v>
      </c>
      <c r="M526" s="31"/>
      <c r="N526" s="31" t="s">
        <v>279</v>
      </c>
      <c r="O526" s="31" t="s">
        <v>313</v>
      </c>
      <c r="P526" s="31"/>
      <c r="Q526" s="31" t="s">
        <v>2614</v>
      </c>
      <c r="R526" s="31" t="str">
        <f>VLOOKUP(Táblázat1[[#This Row],[ORR_ssz]],hirdetett_K_ORR[#All],6,0)</f>
        <v>CS:14:00-16:00(Távolléti oktatás (TÁVOLLÉTI))</v>
      </c>
      <c r="S526" s="31" t="s">
        <v>1490</v>
      </c>
      <c r="T526" s="31" t="s">
        <v>1093</v>
      </c>
      <c r="U526" s="31"/>
      <c r="V526" s="33"/>
      <c r="W526" s="36" t="s">
        <v>952</v>
      </c>
      <c r="X526" s="31" t="s">
        <v>950</v>
      </c>
      <c r="Y526" s="31"/>
      <c r="BW526"/>
    </row>
    <row r="527" spans="1:75" ht="30" customHeight="1" x14ac:dyDescent="0.25">
      <c r="A527" s="29" t="s">
        <v>98</v>
      </c>
      <c r="B527" s="27">
        <v>527</v>
      </c>
      <c r="C527" s="29" t="str">
        <f>VLOOKUP(Táblázat1[[#This Row],[ORR_ssz]],hirdetett_K_ORR[#All],7,0)</f>
        <v>J4:PP (20)</v>
      </c>
      <c r="D527" s="29" t="str">
        <f>VLOOKUP(Táblázat1[[#This Row],[ORR_ssz]],hirdetett_K_ORR[#All],4,0)</f>
        <v>sz04</v>
      </c>
      <c r="E527" s="31" t="s">
        <v>104</v>
      </c>
      <c r="F527" s="31"/>
      <c r="G527" s="31" t="s">
        <v>23</v>
      </c>
      <c r="H527" s="31" t="s">
        <v>22</v>
      </c>
      <c r="I527" s="32">
        <v>6</v>
      </c>
      <c r="J527" s="31"/>
      <c r="K527" s="31" t="s">
        <v>231</v>
      </c>
      <c r="L527" s="31">
        <v>14</v>
      </c>
      <c r="M527" s="31"/>
      <c r="N527" s="31" t="s">
        <v>260</v>
      </c>
      <c r="O527" s="31" t="s">
        <v>288</v>
      </c>
      <c r="P527" s="31"/>
      <c r="Q527" s="31" t="s">
        <v>2624</v>
      </c>
      <c r="R527" s="31" t="str">
        <f>VLOOKUP(Táblázat1[[#This Row],[ORR_ssz]],hirdetett_K_ORR[#All],6,0)</f>
        <v>H:10:00-12:00(Távolléti oktatás (TÁVOLLÉTI))</v>
      </c>
      <c r="S527" s="31" t="s">
        <v>1490</v>
      </c>
      <c r="T527" s="31" t="s">
        <v>1094</v>
      </c>
      <c r="U527" s="31"/>
      <c r="V527" s="33"/>
      <c r="W527" s="36" t="s">
        <v>952</v>
      </c>
      <c r="X527" s="31" t="s">
        <v>950</v>
      </c>
      <c r="Y527" s="31"/>
      <c r="BW527"/>
    </row>
    <row r="528" spans="1:75" ht="30" customHeight="1" x14ac:dyDescent="0.25">
      <c r="A528" s="29" t="s">
        <v>98</v>
      </c>
      <c r="B528" s="27">
        <v>528</v>
      </c>
      <c r="C528" s="29" t="str">
        <f>VLOOKUP(Táblázat1[[#This Row],[ORR_ssz]],hirdetett_K_ORR[#All],7,0)</f>
        <v>J4:PP (20)</v>
      </c>
      <c r="D528" s="29" t="str">
        <f>VLOOKUP(Táblázat1[[#This Row],[ORR_ssz]],hirdetett_K_ORR[#All],4,0)</f>
        <v>sz05</v>
      </c>
      <c r="E528" s="31" t="s">
        <v>105</v>
      </c>
      <c r="F528" s="31"/>
      <c r="G528" s="31" t="s">
        <v>23</v>
      </c>
      <c r="H528" s="31" t="s">
        <v>22</v>
      </c>
      <c r="I528" s="32">
        <v>6</v>
      </c>
      <c r="J528" s="31"/>
      <c r="K528" s="31" t="s">
        <v>231</v>
      </c>
      <c r="L528" s="31">
        <v>14</v>
      </c>
      <c r="M528" s="31"/>
      <c r="N528" s="31" t="s">
        <v>268</v>
      </c>
      <c r="O528" s="31" t="s">
        <v>313</v>
      </c>
      <c r="P528" s="31"/>
      <c r="Q528" s="31" t="s">
        <v>2631</v>
      </c>
      <c r="R528" s="31" t="str">
        <f>VLOOKUP(Táblázat1[[#This Row],[ORR_ssz]],hirdetett_K_ORR[#All],6,0)</f>
        <v>K:14:00-16:00(Távolléti oktatás (TÁVOLLÉTI))</v>
      </c>
      <c r="S528" s="31" t="s">
        <v>1490</v>
      </c>
      <c r="T528" s="31" t="s">
        <v>1095</v>
      </c>
      <c r="U528" s="31"/>
      <c r="V528" s="33"/>
      <c r="W528" s="36" t="s">
        <v>952</v>
      </c>
      <c r="X528" s="31" t="s">
        <v>950</v>
      </c>
      <c r="Y528" s="31"/>
      <c r="BW528"/>
    </row>
    <row r="529" spans="1:75" ht="30" customHeight="1" x14ac:dyDescent="0.25">
      <c r="A529" s="29" t="s">
        <v>98</v>
      </c>
      <c r="B529" s="27">
        <v>529</v>
      </c>
      <c r="C529" s="29" t="str">
        <f>VLOOKUP(Táblázat1[[#This Row],[ORR_ssz]],hirdetett_K_ORR[#All],7,0)</f>
        <v>J4:PP (20)</v>
      </c>
      <c r="D529" s="29" t="str">
        <f>VLOOKUP(Táblázat1[[#This Row],[ORR_ssz]],hirdetett_K_ORR[#All],4,0)</f>
        <v>sz06</v>
      </c>
      <c r="E529" s="31" t="s">
        <v>106</v>
      </c>
      <c r="F529" s="31"/>
      <c r="G529" s="31" t="s">
        <v>23</v>
      </c>
      <c r="H529" s="31" t="s">
        <v>22</v>
      </c>
      <c r="I529" s="32">
        <v>6</v>
      </c>
      <c r="J529" s="31"/>
      <c r="K529" s="31" t="s">
        <v>231</v>
      </c>
      <c r="L529" s="31">
        <v>14</v>
      </c>
      <c r="M529" s="31"/>
      <c r="N529" s="31" t="s">
        <v>268</v>
      </c>
      <c r="O529" s="31" t="s">
        <v>288</v>
      </c>
      <c r="P529" s="31"/>
      <c r="Q529" s="31" t="s">
        <v>2624</v>
      </c>
      <c r="R529" s="31" t="str">
        <f>VLOOKUP(Táblázat1[[#This Row],[ORR_ssz]],hirdetett_K_ORR[#All],6,0)</f>
        <v>K:10:00-12:00(Távolléti oktatás (TÁVOLLÉTI))</v>
      </c>
      <c r="S529" s="31" t="s">
        <v>1490</v>
      </c>
      <c r="T529" s="31" t="s">
        <v>1096</v>
      </c>
      <c r="U529" s="31"/>
      <c r="V529" s="33" t="s">
        <v>1491</v>
      </c>
      <c r="W529" s="36" t="s">
        <v>952</v>
      </c>
      <c r="X529" s="31" t="s">
        <v>950</v>
      </c>
      <c r="Y529" s="31"/>
      <c r="BW529"/>
    </row>
    <row r="530" spans="1:75" ht="30" customHeight="1" x14ac:dyDescent="0.25">
      <c r="A530" s="29" t="s">
        <v>98</v>
      </c>
      <c r="B530" s="27">
        <v>530</v>
      </c>
      <c r="C530" s="29" t="str">
        <f>VLOOKUP(Táblázat1[[#This Row],[ORR_ssz]],hirdetett_K_ORR[#All],7,0)</f>
        <v>J4:PP (20)</v>
      </c>
      <c r="D530" s="29" t="str">
        <f>VLOOKUP(Táblázat1[[#This Row],[ORR_ssz]],hirdetett_K_ORR[#All],4,0)</f>
        <v>sz07</v>
      </c>
      <c r="E530" s="31" t="s">
        <v>107</v>
      </c>
      <c r="F530" s="31"/>
      <c r="G530" s="31" t="s">
        <v>23</v>
      </c>
      <c r="H530" s="31" t="s">
        <v>22</v>
      </c>
      <c r="I530" s="32">
        <v>6</v>
      </c>
      <c r="J530" s="31"/>
      <c r="K530" s="31" t="s">
        <v>231</v>
      </c>
      <c r="L530" s="31">
        <v>14</v>
      </c>
      <c r="M530" s="31"/>
      <c r="N530" s="31" t="s">
        <v>260</v>
      </c>
      <c r="O530" s="31" t="s">
        <v>288</v>
      </c>
      <c r="P530" s="31"/>
      <c r="Q530" s="31" t="s">
        <v>2617</v>
      </c>
      <c r="R530" s="31" t="str">
        <f>VLOOKUP(Táblázat1[[#This Row],[ORR_ssz]],hirdetett_K_ORR[#All],6,0)</f>
        <v>H:10:00-12:00(Távolléti oktatás (TÁVOLLÉTI))</v>
      </c>
      <c r="S530" s="31" t="s">
        <v>1490</v>
      </c>
      <c r="T530" s="31" t="s">
        <v>1097</v>
      </c>
      <c r="U530" s="31"/>
      <c r="V530" s="33"/>
      <c r="W530" s="36" t="s">
        <v>952</v>
      </c>
      <c r="X530" s="31" t="s">
        <v>950</v>
      </c>
      <c r="Y530" s="31"/>
      <c r="BW530"/>
    </row>
    <row r="531" spans="1:75" ht="30" customHeight="1" x14ac:dyDescent="0.25">
      <c r="A531" s="29" t="s">
        <v>98</v>
      </c>
      <c r="B531" s="27">
        <v>531</v>
      </c>
      <c r="C531" s="29" t="str">
        <f>VLOOKUP(Táblázat1[[#This Row],[ORR_ssz]],hirdetett_K_ORR[#All],7,0)</f>
        <v>J4:PP (20)</v>
      </c>
      <c r="D531" s="29" t="str">
        <f>VLOOKUP(Táblázat1[[#This Row],[ORR_ssz]],hirdetett_K_ORR[#All],4,0)</f>
        <v>sz08</v>
      </c>
      <c r="E531" s="31" t="s">
        <v>108</v>
      </c>
      <c r="F531" s="31"/>
      <c r="G531" s="31" t="s">
        <v>23</v>
      </c>
      <c r="H531" s="31" t="s">
        <v>22</v>
      </c>
      <c r="I531" s="32">
        <v>6</v>
      </c>
      <c r="J531" s="31"/>
      <c r="K531" s="31" t="s">
        <v>231</v>
      </c>
      <c r="L531" s="31">
        <v>14</v>
      </c>
      <c r="M531" s="31"/>
      <c r="N531" s="31" t="s">
        <v>260</v>
      </c>
      <c r="O531" s="31" t="s">
        <v>269</v>
      </c>
      <c r="P531" s="31"/>
      <c r="Q531" s="31" t="s">
        <v>2617</v>
      </c>
      <c r="R531" s="31" t="str">
        <f>VLOOKUP(Táblázat1[[#This Row],[ORR_ssz]],hirdetett_K_ORR[#All],6,0)</f>
        <v>H:08:00-10:00(Távolléti oktatás (TÁVOLLÉTI))</v>
      </c>
      <c r="S531" s="31" t="s">
        <v>1490</v>
      </c>
      <c r="T531" s="31" t="s">
        <v>1097</v>
      </c>
      <c r="U531" s="31"/>
      <c r="V531" s="33"/>
      <c r="W531" s="36" t="s">
        <v>952</v>
      </c>
      <c r="X531" s="31" t="s">
        <v>950</v>
      </c>
      <c r="Y531" s="31"/>
      <c r="BW531"/>
    </row>
    <row r="532" spans="1:75" ht="30" customHeight="1" x14ac:dyDescent="0.25">
      <c r="A532" s="29" t="s">
        <v>98</v>
      </c>
      <c r="B532" s="27">
        <v>532</v>
      </c>
      <c r="C532" s="29" t="str">
        <f>VLOOKUP(Táblázat1[[#This Row],[ORR_ssz]],hirdetett_K_ORR[#All],7,0)</f>
        <v>J4:PP (20)</v>
      </c>
      <c r="D532" s="29" t="str">
        <f>VLOOKUP(Táblázat1[[#This Row],[ORR_ssz]],hirdetett_K_ORR[#All],4,0)</f>
        <v>sz09</v>
      </c>
      <c r="E532" s="31" t="s">
        <v>109</v>
      </c>
      <c r="F532" s="31"/>
      <c r="G532" s="31" t="s">
        <v>23</v>
      </c>
      <c r="H532" s="31" t="s">
        <v>22</v>
      </c>
      <c r="I532" s="32">
        <v>6</v>
      </c>
      <c r="J532" s="31"/>
      <c r="K532" s="31" t="s">
        <v>231</v>
      </c>
      <c r="L532" s="31">
        <v>14</v>
      </c>
      <c r="M532" s="31"/>
      <c r="N532" s="31" t="s">
        <v>268</v>
      </c>
      <c r="O532" s="31" t="s">
        <v>269</v>
      </c>
      <c r="P532" s="31"/>
      <c r="Q532" s="31" t="s">
        <v>2621</v>
      </c>
      <c r="R532" s="31" t="str">
        <f>VLOOKUP(Táblázat1[[#This Row],[ORR_ssz]],hirdetett_K_ORR[#All],6,0)</f>
        <v>K:08:00-10:00(Távolléti oktatás (TÁVOLLÉTI))</v>
      </c>
      <c r="S532" s="31" t="s">
        <v>1490</v>
      </c>
      <c r="T532" s="31" t="s">
        <v>1098</v>
      </c>
      <c r="U532" s="31"/>
      <c r="V532" s="33" t="s">
        <v>1492</v>
      </c>
      <c r="W532" s="36" t="s">
        <v>952</v>
      </c>
      <c r="X532" s="31" t="s">
        <v>950</v>
      </c>
      <c r="Y532" s="31"/>
      <c r="BW532"/>
    </row>
    <row r="533" spans="1:75" ht="30" customHeight="1" x14ac:dyDescent="0.25">
      <c r="A533" s="29" t="s">
        <v>98</v>
      </c>
      <c r="B533" s="27">
        <v>533</v>
      </c>
      <c r="C533" s="29" t="str">
        <f>VLOOKUP(Táblázat1[[#This Row],[ORR_ssz]],hirdetett_K_ORR[#All],7,0)</f>
        <v>J4:PP (20)</v>
      </c>
      <c r="D533" s="29" t="str">
        <f>VLOOKUP(Táblázat1[[#This Row],[ORR_ssz]],hirdetett_K_ORR[#All],4,0)</f>
        <v>sz10</v>
      </c>
      <c r="E533" s="31" t="s">
        <v>110</v>
      </c>
      <c r="F533" s="31"/>
      <c r="G533" s="31" t="s">
        <v>23</v>
      </c>
      <c r="H533" s="31" t="s">
        <v>22</v>
      </c>
      <c r="I533" s="32">
        <v>6</v>
      </c>
      <c r="J533" s="31"/>
      <c r="K533" s="31" t="s">
        <v>231</v>
      </c>
      <c r="L533" s="31">
        <v>14</v>
      </c>
      <c r="M533" s="31"/>
      <c r="N533" s="31" t="s">
        <v>268</v>
      </c>
      <c r="O533" s="31" t="s">
        <v>288</v>
      </c>
      <c r="P533" s="31"/>
      <c r="Q533" s="31" t="s">
        <v>2615</v>
      </c>
      <c r="R533" s="31" t="str">
        <f>VLOOKUP(Táblázat1[[#This Row],[ORR_ssz]],hirdetett_K_ORR[#All],6,0)</f>
        <v>K:10:00-12:00(Távolléti oktatás (TÁVOLLÉTI))</v>
      </c>
      <c r="S533" s="31" t="s">
        <v>1490</v>
      </c>
      <c r="T533" s="31" t="s">
        <v>1099</v>
      </c>
      <c r="U533" s="31"/>
      <c r="V533" s="33"/>
      <c r="W533" s="36" t="s">
        <v>952</v>
      </c>
      <c r="X533" s="31" t="s">
        <v>950</v>
      </c>
      <c r="Y533" s="31"/>
      <c r="BW533"/>
    </row>
    <row r="534" spans="1:75" ht="30" customHeight="1" x14ac:dyDescent="0.25">
      <c r="A534" s="29" t="s">
        <v>98</v>
      </c>
      <c r="B534" s="27">
        <v>534</v>
      </c>
      <c r="C534" s="29" t="str">
        <f>VLOOKUP(Táblázat1[[#This Row],[ORR_ssz]],hirdetett_K_ORR[#All],7,0)</f>
        <v>J4:PP (20)</v>
      </c>
      <c r="D534" s="29" t="str">
        <f>VLOOKUP(Táblázat1[[#This Row],[ORR_ssz]],hirdetett_K_ORR[#All],4,0)</f>
        <v>sz11</v>
      </c>
      <c r="E534" s="31" t="s">
        <v>111</v>
      </c>
      <c r="F534" s="31"/>
      <c r="G534" s="31" t="s">
        <v>23</v>
      </c>
      <c r="H534" s="31" t="s">
        <v>22</v>
      </c>
      <c r="I534" s="32">
        <v>6</v>
      </c>
      <c r="J534" s="31"/>
      <c r="K534" s="31" t="s">
        <v>231</v>
      </c>
      <c r="L534" s="31">
        <v>14</v>
      </c>
      <c r="M534" s="31"/>
      <c r="N534" s="31" t="s">
        <v>268</v>
      </c>
      <c r="O534" s="31" t="s">
        <v>300</v>
      </c>
      <c r="P534" s="31"/>
      <c r="Q534" s="31" t="s">
        <v>2615</v>
      </c>
      <c r="R534" s="31" t="str">
        <f>VLOOKUP(Táblázat1[[#This Row],[ORR_ssz]],hirdetett_K_ORR[#All],6,0)</f>
        <v>K:12:00-14:00(Távolléti oktatás (TÁVOLLÉTI))</v>
      </c>
      <c r="S534" s="31" t="s">
        <v>1490</v>
      </c>
      <c r="T534" s="31" t="s">
        <v>1099</v>
      </c>
      <c r="U534" s="31"/>
      <c r="V534" s="33"/>
      <c r="W534" s="36" t="s">
        <v>952</v>
      </c>
      <c r="X534" s="31" t="s">
        <v>950</v>
      </c>
      <c r="Y534" s="31"/>
      <c r="BW534"/>
    </row>
    <row r="535" spans="1:75" ht="30" customHeight="1" x14ac:dyDescent="0.25">
      <c r="A535" s="29" t="s">
        <v>98</v>
      </c>
      <c r="B535" s="27">
        <v>535</v>
      </c>
      <c r="C535" s="29" t="str">
        <f>VLOOKUP(Táblázat1[[#This Row],[ORR_ssz]],hirdetett_K_ORR[#All],7,0)</f>
        <v>J4:PP (20)</v>
      </c>
      <c r="D535" s="29" t="str">
        <f>VLOOKUP(Táblázat1[[#This Row],[ORR_ssz]],hirdetett_K_ORR[#All],4,0)</f>
        <v>sz12</v>
      </c>
      <c r="E535" s="31" t="s">
        <v>112</v>
      </c>
      <c r="F535" s="31"/>
      <c r="G535" s="31" t="s">
        <v>23</v>
      </c>
      <c r="H535" s="31" t="s">
        <v>22</v>
      </c>
      <c r="I535" s="32">
        <v>6</v>
      </c>
      <c r="J535" s="31"/>
      <c r="K535" s="31" t="s">
        <v>231</v>
      </c>
      <c r="L535" s="73">
        <v>14</v>
      </c>
      <c r="M535" s="73"/>
      <c r="N535" s="73" t="s">
        <v>274</v>
      </c>
      <c r="O535" s="73" t="s">
        <v>329</v>
      </c>
      <c r="P535" s="73"/>
      <c r="Q535" s="73" t="s">
        <v>2638</v>
      </c>
      <c r="R535" s="73" t="str">
        <f>VLOOKUP(Táblázat1[[#This Row],[ORR_ssz]],hirdetett_K_ORR[#All],6,0)</f>
        <v>SZE:16:00-18:00(Távolléti oktatás (TÁVOLLÉTI))</v>
      </c>
      <c r="S535" s="73" t="s">
        <v>1490</v>
      </c>
      <c r="T535" s="73" t="s">
        <v>1100</v>
      </c>
      <c r="U535" s="73"/>
      <c r="V535" s="74" t="s">
        <v>1493</v>
      </c>
      <c r="W535" s="36" t="s">
        <v>952</v>
      </c>
      <c r="X535" s="73" t="s">
        <v>950</v>
      </c>
      <c r="Y535" s="73"/>
      <c r="BW535"/>
    </row>
    <row r="536" spans="1:75" ht="30" customHeight="1" x14ac:dyDescent="0.25">
      <c r="A536" s="29" t="s">
        <v>98</v>
      </c>
      <c r="B536" s="27">
        <v>536</v>
      </c>
      <c r="C536" s="29" t="str">
        <f>VLOOKUP(Táblázat1[[#This Row],[ORR_ssz]],hirdetett_K_ORR[#All],7,0)</f>
        <v>J4:PP (20)</v>
      </c>
      <c r="D536" s="29" t="str">
        <f>VLOOKUP(Táblázat1[[#This Row],[ORR_ssz]],hirdetett_K_ORR[#All],4,0)</f>
        <v>sz13</v>
      </c>
      <c r="E536" s="31" t="s">
        <v>113</v>
      </c>
      <c r="F536" s="31"/>
      <c r="G536" s="31" t="s">
        <v>23</v>
      </c>
      <c r="H536" s="31" t="s">
        <v>22</v>
      </c>
      <c r="I536" s="32">
        <v>6</v>
      </c>
      <c r="J536" s="31"/>
      <c r="K536" s="31" t="s">
        <v>231</v>
      </c>
      <c r="L536" s="31">
        <v>14</v>
      </c>
      <c r="M536" s="31"/>
      <c r="N536" s="31" t="s">
        <v>260</v>
      </c>
      <c r="O536" s="31" t="s">
        <v>288</v>
      </c>
      <c r="P536" s="31"/>
      <c r="Q536" s="31" t="s">
        <v>2639</v>
      </c>
      <c r="R536" s="31" t="str">
        <f>VLOOKUP(Táblázat1[[#This Row],[ORR_ssz]],hirdetett_K_ORR[#All],6,0)</f>
        <v>H:10:00-12:00(Távolléti oktatás (TÁVOLLÉTI))</v>
      </c>
      <c r="S536" s="31" t="s">
        <v>1490</v>
      </c>
      <c r="T536" s="31" t="s">
        <v>481</v>
      </c>
      <c r="U536" s="31"/>
      <c r="V536" s="33"/>
      <c r="W536" s="36" t="s">
        <v>952</v>
      </c>
      <c r="X536" s="31" t="s">
        <v>950</v>
      </c>
      <c r="Y536" s="31"/>
      <c r="BW536"/>
    </row>
    <row r="537" spans="1:75" ht="30" customHeight="1" x14ac:dyDescent="0.25">
      <c r="A537" s="29" t="s">
        <v>98</v>
      </c>
      <c r="B537" s="27">
        <v>537</v>
      </c>
      <c r="C537" s="29" t="str">
        <f>VLOOKUP(Táblázat1[[#This Row],[ORR_ssz]],hirdetett_K_ORR[#All],7,0)</f>
        <v>J4:PP (20)</v>
      </c>
      <c r="D537" s="29" t="str">
        <f>VLOOKUP(Táblázat1[[#This Row],[ORR_ssz]],hirdetett_K_ORR[#All],4,0)</f>
        <v>sz14</v>
      </c>
      <c r="E537" s="31" t="s">
        <v>114</v>
      </c>
      <c r="F537" s="31"/>
      <c r="G537" s="31" t="s">
        <v>23</v>
      </c>
      <c r="H537" s="31" t="s">
        <v>22</v>
      </c>
      <c r="I537" s="32">
        <v>6</v>
      </c>
      <c r="J537" s="31"/>
      <c r="K537" s="31" t="s">
        <v>231</v>
      </c>
      <c r="L537" s="31">
        <v>14</v>
      </c>
      <c r="M537" s="31"/>
      <c r="N537" s="31" t="s">
        <v>268</v>
      </c>
      <c r="O537" s="31" t="s">
        <v>329</v>
      </c>
      <c r="P537" s="31"/>
      <c r="Q537" s="31" t="s">
        <v>2632</v>
      </c>
      <c r="R537" s="31" t="str">
        <f>VLOOKUP(Táblázat1[[#This Row],[ORR_ssz]],hirdetett_K_ORR[#All],6,0)</f>
        <v>K:16:00-18:00(Távolléti oktatás (TÁVOLLÉTI))</v>
      </c>
      <c r="S537" s="31" t="s">
        <v>1490</v>
      </c>
      <c r="T537" s="31" t="s">
        <v>1101</v>
      </c>
      <c r="U537" s="31"/>
      <c r="V537" s="33"/>
      <c r="W537" s="36" t="s">
        <v>952</v>
      </c>
      <c r="X537" s="31" t="s">
        <v>950</v>
      </c>
      <c r="Y537" s="31"/>
      <c r="BW537"/>
    </row>
    <row r="538" spans="1:75" ht="30" customHeight="1" x14ac:dyDescent="0.25">
      <c r="A538" s="29" t="s">
        <v>98</v>
      </c>
      <c r="B538" s="27">
        <v>538</v>
      </c>
      <c r="C538" s="29" t="str">
        <f>VLOOKUP(Táblázat1[[#This Row],[ORR_ssz]],hirdetett_K_ORR[#All],7,0)</f>
        <v>J4:PP (20)</v>
      </c>
      <c r="D538" s="29" t="str">
        <f>VLOOKUP(Táblázat1[[#This Row],[ORR_ssz]],hirdetett_K_ORR[#All],4,0)</f>
        <v>sz15</v>
      </c>
      <c r="E538" s="31" t="s">
        <v>115</v>
      </c>
      <c r="F538" s="31"/>
      <c r="G538" s="31" t="s">
        <v>23</v>
      </c>
      <c r="H538" s="31" t="s">
        <v>22</v>
      </c>
      <c r="I538" s="32">
        <v>6</v>
      </c>
      <c r="J538" s="31"/>
      <c r="K538" s="31" t="s">
        <v>231</v>
      </c>
      <c r="L538" s="31">
        <v>14</v>
      </c>
      <c r="M538" s="31"/>
      <c r="N538" s="31" t="s">
        <v>268</v>
      </c>
      <c r="O538" s="31" t="s">
        <v>329</v>
      </c>
      <c r="P538" s="31"/>
      <c r="Q538" s="31" t="s">
        <v>2614</v>
      </c>
      <c r="R538" s="31" t="str">
        <f>VLOOKUP(Táblázat1[[#This Row],[ORR_ssz]],hirdetett_K_ORR[#All],6,0)</f>
        <v>K:16:00-18:00(Távolléti oktatás (TÁVOLLÉTI))</v>
      </c>
      <c r="S538" s="31" t="s">
        <v>1490</v>
      </c>
      <c r="T538" s="31" t="s">
        <v>1102</v>
      </c>
      <c r="U538" s="31"/>
      <c r="V538" s="33" t="s">
        <v>1494</v>
      </c>
      <c r="W538" s="36" t="s">
        <v>952</v>
      </c>
      <c r="X538" s="31" t="s">
        <v>950</v>
      </c>
      <c r="Y538" s="31"/>
      <c r="BW538"/>
    </row>
    <row r="539" spans="1:75" ht="30" customHeight="1" x14ac:dyDescent="0.25">
      <c r="A539" s="29" t="s">
        <v>98</v>
      </c>
      <c r="B539" s="27">
        <v>539</v>
      </c>
      <c r="C539" s="29" t="str">
        <f>VLOOKUP(Táblázat1[[#This Row],[ORR_ssz]],hirdetett_K_ORR[#All],7,0)</f>
        <v>J4:PP (20)</v>
      </c>
      <c r="D539" s="29" t="str">
        <f>VLOOKUP(Táblázat1[[#This Row],[ORR_ssz]],hirdetett_K_ORR[#All],4,0)</f>
        <v>sz16</v>
      </c>
      <c r="E539" s="31" t="s">
        <v>116</v>
      </c>
      <c r="F539" s="31"/>
      <c r="G539" s="31" t="s">
        <v>23</v>
      </c>
      <c r="H539" s="31" t="s">
        <v>22</v>
      </c>
      <c r="I539" s="32">
        <v>6</v>
      </c>
      <c r="J539" s="31"/>
      <c r="K539" s="31" t="s">
        <v>231</v>
      </c>
      <c r="L539" s="31">
        <v>14</v>
      </c>
      <c r="M539" s="31"/>
      <c r="N539" s="31" t="s">
        <v>279</v>
      </c>
      <c r="O539" s="31" t="s">
        <v>288</v>
      </c>
      <c r="P539" s="31"/>
      <c r="Q539" s="31" t="s">
        <v>2637</v>
      </c>
      <c r="R539" s="31" t="str">
        <f>VLOOKUP(Táblázat1[[#This Row],[ORR_ssz]],hirdetett_K_ORR[#All],6,0)</f>
        <v>CS:10:00-12:00(Távolléti oktatás (TÁVOLLÉTI))</v>
      </c>
      <c r="S539" s="31" t="s">
        <v>1490</v>
      </c>
      <c r="T539" s="31" t="s">
        <v>1103</v>
      </c>
      <c r="U539" s="31"/>
      <c r="V539" s="33" t="s">
        <v>1495</v>
      </c>
      <c r="W539" s="36" t="s">
        <v>952</v>
      </c>
      <c r="X539" s="31" t="s">
        <v>950</v>
      </c>
      <c r="Y539" s="31"/>
      <c r="BW539"/>
    </row>
    <row r="540" spans="1:75" ht="30" customHeight="1" x14ac:dyDescent="0.25">
      <c r="A540" s="29" t="s">
        <v>98</v>
      </c>
      <c r="B540" s="27">
        <v>540</v>
      </c>
      <c r="C540" s="29" t="str">
        <f>VLOOKUP(Táblázat1[[#This Row],[ORR_ssz]],hirdetett_K_ORR[#All],7,0)</f>
        <v>J4:PP (20)</v>
      </c>
      <c r="D540" s="29" t="str">
        <f>VLOOKUP(Táblázat1[[#This Row],[ORR_ssz]],hirdetett_K_ORR[#All],4,0)</f>
        <v>sz17</v>
      </c>
      <c r="E540" s="31" t="s">
        <v>117</v>
      </c>
      <c r="F540" s="31"/>
      <c r="G540" s="31" t="s">
        <v>23</v>
      </c>
      <c r="H540" s="31" t="s">
        <v>22</v>
      </c>
      <c r="I540" s="32">
        <v>6</v>
      </c>
      <c r="J540" s="31"/>
      <c r="K540" s="31" t="s">
        <v>231</v>
      </c>
      <c r="L540" s="31">
        <v>14</v>
      </c>
      <c r="M540" s="31"/>
      <c r="N540" s="31" t="s">
        <v>268</v>
      </c>
      <c r="O540" s="31" t="s">
        <v>313</v>
      </c>
      <c r="P540" s="31"/>
      <c r="Q540" s="31" t="s">
        <v>2619</v>
      </c>
      <c r="R540" s="31" t="str">
        <f>VLOOKUP(Táblázat1[[#This Row],[ORR_ssz]],hirdetett_K_ORR[#All],6,0)</f>
        <v>K:14:00-16:00(Távolléti oktatás (TÁVOLLÉTI))</v>
      </c>
      <c r="S540" s="31" t="s">
        <v>1490</v>
      </c>
      <c r="T540" s="31" t="s">
        <v>482</v>
      </c>
      <c r="U540" s="31"/>
      <c r="V540" s="33"/>
      <c r="W540" s="36" t="s">
        <v>952</v>
      </c>
      <c r="X540" s="31" t="s">
        <v>950</v>
      </c>
      <c r="Y540" s="31"/>
      <c r="BW540"/>
    </row>
    <row r="541" spans="1:75" ht="30" customHeight="1" x14ac:dyDescent="0.25">
      <c r="A541" s="29" t="s">
        <v>98</v>
      </c>
      <c r="B541" s="27">
        <v>541</v>
      </c>
      <c r="C541" s="29" t="str">
        <f>VLOOKUP(Táblázat1[[#This Row],[ORR_ssz]],hirdetett_K_ORR[#All],7,0)</f>
        <v>J4:PP (20)</v>
      </c>
      <c r="D541" s="29" t="str">
        <f>VLOOKUP(Táblázat1[[#This Row],[ORR_ssz]],hirdetett_K_ORR[#All],4,0)</f>
        <v>sz18</v>
      </c>
      <c r="E541" s="31" t="s">
        <v>232</v>
      </c>
      <c r="F541" s="31"/>
      <c r="G541" s="31" t="s">
        <v>23</v>
      </c>
      <c r="H541" s="31" t="s">
        <v>22</v>
      </c>
      <c r="I541" s="32">
        <v>6</v>
      </c>
      <c r="J541" s="31"/>
      <c r="K541" s="31" t="s">
        <v>231</v>
      </c>
      <c r="L541" s="31">
        <v>14</v>
      </c>
      <c r="M541" s="31"/>
      <c r="N541" s="31" t="s">
        <v>268</v>
      </c>
      <c r="O541" s="31" t="s">
        <v>269</v>
      </c>
      <c r="P541" s="31"/>
      <c r="Q541" s="31" t="s">
        <v>2631</v>
      </c>
      <c r="R541" s="31" t="str">
        <f>VLOOKUP(Táblázat1[[#This Row],[ORR_ssz]],hirdetett_K_ORR[#All],6,0)</f>
        <v>K:08:00-10:00(Távolléti oktatás (TÁVOLLÉTI))</v>
      </c>
      <c r="S541" s="31" t="s">
        <v>1490</v>
      </c>
      <c r="T541" s="31" t="s">
        <v>1104</v>
      </c>
      <c r="U541" s="31"/>
      <c r="V541" s="33" t="s">
        <v>1496</v>
      </c>
      <c r="W541" s="36" t="s">
        <v>952</v>
      </c>
      <c r="X541" s="31" t="s">
        <v>950</v>
      </c>
      <c r="Y541" s="31"/>
      <c r="BW541"/>
    </row>
    <row r="542" spans="1:75" ht="30" customHeight="1" x14ac:dyDescent="0.25">
      <c r="A542" s="29" t="s">
        <v>98</v>
      </c>
      <c r="B542" s="27">
        <v>542</v>
      </c>
      <c r="C542" s="29" t="str">
        <f>VLOOKUP(Táblázat1[[#This Row],[ORR_ssz]],hirdetett_K_ORR[#All],7,0)</f>
        <v>J4:PP (20)</v>
      </c>
      <c r="D542" s="29" t="str">
        <f>VLOOKUP(Táblázat1[[#This Row],[ORR_ssz]],hirdetett_K_ORR[#All],4,0)</f>
        <v>sz19</v>
      </c>
      <c r="E542" s="31" t="s">
        <v>234</v>
      </c>
      <c r="F542" s="31"/>
      <c r="G542" s="31" t="s">
        <v>23</v>
      </c>
      <c r="H542" s="31" t="s">
        <v>22</v>
      </c>
      <c r="I542" s="32">
        <v>6</v>
      </c>
      <c r="J542" s="31"/>
      <c r="K542" s="31" t="s">
        <v>231</v>
      </c>
      <c r="L542" s="31">
        <v>14</v>
      </c>
      <c r="M542" s="31"/>
      <c r="N542" s="31" t="s">
        <v>279</v>
      </c>
      <c r="O542" s="31" t="s">
        <v>269</v>
      </c>
      <c r="P542" s="31"/>
      <c r="Q542" s="31" t="s">
        <v>2631</v>
      </c>
      <c r="R542" s="31" t="str">
        <f>VLOOKUP(Táblázat1[[#This Row],[ORR_ssz]],hirdetett_K_ORR[#All],6,0)</f>
        <v>CS:08:00-10:00(Távolléti oktatás (TÁVOLLÉTI))</v>
      </c>
      <c r="S542" s="31" t="s">
        <v>1490</v>
      </c>
      <c r="T542" s="31" t="s">
        <v>1105</v>
      </c>
      <c r="U542" s="31"/>
      <c r="V542" s="33" t="s">
        <v>1497</v>
      </c>
      <c r="W542" s="36" t="s">
        <v>952</v>
      </c>
      <c r="X542" s="31" t="s">
        <v>950</v>
      </c>
      <c r="Y542" s="31"/>
      <c r="BW542"/>
    </row>
    <row r="543" spans="1:75" ht="30" customHeight="1" x14ac:dyDescent="0.25">
      <c r="A543" s="29" t="s">
        <v>98</v>
      </c>
      <c r="B543" s="27">
        <v>543</v>
      </c>
      <c r="C543" s="29" t="str">
        <f>VLOOKUP(Táblázat1[[#This Row],[ORR_ssz]],hirdetett_K_ORR[#All],7,0)</f>
        <v>J4:PP (20)</v>
      </c>
      <c r="D543" s="29" t="str">
        <f>VLOOKUP(Táblázat1[[#This Row],[ORR_ssz]],hirdetett_K_ORR[#All],4,0)</f>
        <v>sz20</v>
      </c>
      <c r="E543" s="31" t="s">
        <v>683</v>
      </c>
      <c r="F543" s="31"/>
      <c r="G543" s="31" t="s">
        <v>23</v>
      </c>
      <c r="H543" s="31" t="s">
        <v>22</v>
      </c>
      <c r="I543" s="32">
        <v>6</v>
      </c>
      <c r="J543" s="31"/>
      <c r="K543" s="31" t="s">
        <v>231</v>
      </c>
      <c r="L543" s="31">
        <v>14</v>
      </c>
      <c r="M543" s="31"/>
      <c r="N543" s="31" t="s">
        <v>283</v>
      </c>
      <c r="O543" s="31" t="s">
        <v>269</v>
      </c>
      <c r="P543" s="31"/>
      <c r="Q543" s="31" t="s">
        <v>2631</v>
      </c>
      <c r="R543" s="31" t="str">
        <f>VLOOKUP(Táblázat1[[#This Row],[ORR_ssz]],hirdetett_K_ORR[#All],6,0)</f>
        <v>P:08:00-10:00(Távolléti oktatás (TÁVOLLÉTI))</v>
      </c>
      <c r="S543" s="31" t="s">
        <v>1490</v>
      </c>
      <c r="T543" s="31" t="s">
        <v>1105</v>
      </c>
      <c r="U543" s="31"/>
      <c r="V543" s="33" t="s">
        <v>1496</v>
      </c>
      <c r="W543" s="36" t="s">
        <v>952</v>
      </c>
      <c r="X543" s="31" t="s">
        <v>950</v>
      </c>
      <c r="Y543" s="31"/>
      <c r="BW543"/>
    </row>
    <row r="544" spans="1:75" ht="30" customHeight="1" x14ac:dyDescent="0.25">
      <c r="A544" s="220" t="s">
        <v>98</v>
      </c>
      <c r="B544" s="27">
        <v>544</v>
      </c>
      <c r="C544" s="29" t="str">
        <f>VLOOKUP(Táblázat1[[#This Row],[ORR_ssz]],hirdetett_K_ORR[#All],7,0)</f>
        <v>J4:PP (20)</v>
      </c>
      <c r="D544" s="29" t="str">
        <f>VLOOKUP(Táblázat1[[#This Row],[ORR_ssz]],hirdetett_K_ORR[#All],4,0)</f>
        <v>sz21</v>
      </c>
      <c r="E544" s="73" t="s">
        <v>1498</v>
      </c>
      <c r="F544" s="73"/>
      <c r="G544" s="73" t="s">
        <v>23</v>
      </c>
      <c r="H544" s="73" t="s">
        <v>22</v>
      </c>
      <c r="I544" s="35">
        <v>6</v>
      </c>
      <c r="J544" s="73"/>
      <c r="K544" s="73" t="s">
        <v>231</v>
      </c>
      <c r="L544" s="73">
        <v>14</v>
      </c>
      <c r="M544" s="73"/>
      <c r="N544" s="73" t="s">
        <v>260</v>
      </c>
      <c r="O544" s="73" t="s">
        <v>313</v>
      </c>
      <c r="P544" s="73"/>
      <c r="Q544" s="73" t="s">
        <v>3968</v>
      </c>
      <c r="R544" s="31" t="str">
        <f>VLOOKUP(Táblázat1[[#This Row],[ORR_ssz]],hirdetett_K_ORR[#All],6,0)</f>
        <v>H:14:00-16:00(Távolléti oktatás (TÁVOLLÉTI))</v>
      </c>
      <c r="S544" s="73" t="s">
        <v>1490</v>
      </c>
      <c r="T544" s="73" t="s">
        <v>1499</v>
      </c>
      <c r="U544" s="73"/>
      <c r="V544" s="74" t="s">
        <v>1500</v>
      </c>
      <c r="W544" s="36" t="s">
        <v>952</v>
      </c>
      <c r="X544" s="73" t="s">
        <v>950</v>
      </c>
      <c r="Y544" s="73"/>
      <c r="BW544"/>
    </row>
    <row r="545" spans="1:75" ht="30" customHeight="1" x14ac:dyDescent="0.25">
      <c r="A545" s="220" t="s">
        <v>98</v>
      </c>
      <c r="B545" s="27">
        <v>545</v>
      </c>
      <c r="C545" s="29" t="str">
        <f>VLOOKUP(Táblázat1[[#This Row],[ORR_ssz]],hirdetett_K_ORR[#All],7,0)</f>
        <v>J4:PP (20)</v>
      </c>
      <c r="D545" s="29" t="str">
        <f>VLOOKUP(Táblázat1[[#This Row],[ORR_ssz]],hirdetett_K_ORR[#All],4,0)</f>
        <v>sz22</v>
      </c>
      <c r="E545" s="73" t="s">
        <v>1501</v>
      </c>
      <c r="F545" s="73"/>
      <c r="G545" s="73" t="s">
        <v>23</v>
      </c>
      <c r="H545" s="73" t="s">
        <v>22</v>
      </c>
      <c r="I545" s="35">
        <v>6</v>
      </c>
      <c r="J545" s="73"/>
      <c r="K545" s="73" t="s">
        <v>231</v>
      </c>
      <c r="L545" s="73">
        <v>14</v>
      </c>
      <c r="M545" s="73"/>
      <c r="N545" s="73" t="s">
        <v>268</v>
      </c>
      <c r="O545" s="73" t="s">
        <v>329</v>
      </c>
      <c r="P545" s="73"/>
      <c r="Q545" s="73" t="s">
        <v>2625</v>
      </c>
      <c r="R545" s="31" t="str">
        <f>VLOOKUP(Táblázat1[[#This Row],[ORR_ssz]],hirdetett_K_ORR[#All],6,0)</f>
        <v>K:16:00-18:00(Távolléti oktatás (TÁVOLLÉTI))</v>
      </c>
      <c r="S545" s="73" t="s">
        <v>1490</v>
      </c>
      <c r="T545" s="73" t="s">
        <v>1095</v>
      </c>
      <c r="U545" s="73"/>
      <c r="V545" s="74"/>
      <c r="W545" s="36" t="s">
        <v>952</v>
      </c>
      <c r="X545" s="73" t="s">
        <v>950</v>
      </c>
      <c r="Y545" s="73"/>
      <c r="BW545"/>
    </row>
    <row r="546" spans="1:75" ht="30" customHeight="1" x14ac:dyDescent="0.25">
      <c r="A546" s="220" t="s">
        <v>98</v>
      </c>
      <c r="B546" s="27">
        <v>546</v>
      </c>
      <c r="C546" s="29" t="str">
        <f>VLOOKUP(Táblázat1[[#This Row],[ORR_ssz]],hirdetett_K_ORR[#All],7,0)</f>
        <v>J4:PP (20)</v>
      </c>
      <c r="D546" s="29" t="str">
        <f>VLOOKUP(Táblázat1[[#This Row],[ORR_ssz]],hirdetett_K_ORR[#All],4,0)</f>
        <v>sz23</v>
      </c>
      <c r="E546" s="73" t="s">
        <v>1502</v>
      </c>
      <c r="F546" s="73"/>
      <c r="G546" s="73" t="s">
        <v>23</v>
      </c>
      <c r="H546" s="73" t="s">
        <v>22</v>
      </c>
      <c r="I546" s="35">
        <v>6</v>
      </c>
      <c r="J546" s="73"/>
      <c r="K546" s="73" t="s">
        <v>231</v>
      </c>
      <c r="L546" s="73">
        <v>14</v>
      </c>
      <c r="M546" s="73"/>
      <c r="N546" s="73" t="s">
        <v>283</v>
      </c>
      <c r="O546" s="73" t="s">
        <v>288</v>
      </c>
      <c r="P546" s="73"/>
      <c r="Q546" s="73" t="s">
        <v>2638</v>
      </c>
      <c r="R546" s="31" t="str">
        <f>VLOOKUP(Táblázat1[[#This Row],[ORR_ssz]],hirdetett_K_ORR[#All],6,0)</f>
        <v>P:10:00-12:00(Távolléti oktatás (TÁVOLLÉTI))</v>
      </c>
      <c r="S546" s="73" t="s">
        <v>1490</v>
      </c>
      <c r="T546" s="73" t="s">
        <v>483</v>
      </c>
      <c r="U546" s="73"/>
      <c r="V546" s="74" t="s">
        <v>1495</v>
      </c>
      <c r="W546" s="36" t="s">
        <v>952</v>
      </c>
      <c r="X546" s="73" t="s">
        <v>950</v>
      </c>
      <c r="Y546" s="73"/>
      <c r="BW546"/>
    </row>
    <row r="547" spans="1:75" ht="30" customHeight="1" x14ac:dyDescent="0.25">
      <c r="A547" s="29" t="s">
        <v>98</v>
      </c>
      <c r="B547" s="27">
        <v>547</v>
      </c>
      <c r="C547" s="29" t="str">
        <f>VLOOKUP(Táblázat1[[#This Row],[ORR_ssz]],hirdetett_K_ORR[#All],7,0)</f>
        <v>J4:xFAK(2kr):R13</v>
      </c>
      <c r="D547" s="29" t="str">
        <f>VLOOKUP(Táblázat1[[#This Row],[ORR_ssz]],hirdetett_K_ORR[#All],4,0)</f>
        <v>f</v>
      </c>
      <c r="E547" s="31" t="s">
        <v>1503</v>
      </c>
      <c r="F547" s="31"/>
      <c r="G547" s="31" t="s">
        <v>20</v>
      </c>
      <c r="H547" s="31" t="s">
        <v>13</v>
      </c>
      <c r="I547" s="32"/>
      <c r="J547" s="31" t="s">
        <v>22</v>
      </c>
      <c r="K547" s="31"/>
      <c r="L547" s="31" t="s">
        <v>1486</v>
      </c>
      <c r="M547" s="31" t="s">
        <v>259</v>
      </c>
      <c r="N547" s="31" t="s">
        <v>274</v>
      </c>
      <c r="O547" s="31"/>
      <c r="P547" s="31" t="s">
        <v>1504</v>
      </c>
      <c r="Q547" s="31" t="s">
        <v>363</v>
      </c>
      <c r="R547" s="31" t="str">
        <f>VLOOKUP(Táblázat1[[#This Row],[ORR_ssz]],hirdetett_K_ORR[#All],6,0)</f>
        <v>+SZE:16:00-19:00(Távolléti oktatás (TÁVOLLÉTI))</v>
      </c>
      <c r="S547" s="31" t="s">
        <v>1095</v>
      </c>
      <c r="T547" s="31" t="s">
        <v>1095</v>
      </c>
      <c r="U547" s="31" t="s">
        <v>264</v>
      </c>
      <c r="V547" s="33" t="s">
        <v>1505</v>
      </c>
      <c r="W547" s="36" t="s">
        <v>952</v>
      </c>
      <c r="X547" s="31" t="s">
        <v>950</v>
      </c>
      <c r="Y547" s="31"/>
      <c r="BW547"/>
    </row>
    <row r="548" spans="1:75" ht="30" customHeight="1" x14ac:dyDescent="0.25">
      <c r="A548" s="29" t="s">
        <v>157</v>
      </c>
      <c r="B548" s="27">
        <v>548</v>
      </c>
      <c r="C548" s="29" t="str">
        <f>VLOOKUP(Táblázat1[[#This Row],[ORR_ssz]],hirdetett_K_ORR[#All],7,0)</f>
        <v>J4:XFAK(MC):R01</v>
      </c>
      <c r="D548" s="29" t="str">
        <f>VLOOKUP(Táblázat1[[#This Row],[ORR_ssz]],hirdetett_K_ORR[#All],4,0)</f>
        <v>mfC</v>
      </c>
      <c r="E548" s="73" t="s">
        <v>1555</v>
      </c>
      <c r="F548" s="31" t="s">
        <v>1556</v>
      </c>
      <c r="G548" s="31" t="s">
        <v>147</v>
      </c>
      <c r="H548" s="31" t="s">
        <v>13</v>
      </c>
      <c r="I548" s="32"/>
      <c r="J548" s="31" t="s">
        <v>22</v>
      </c>
      <c r="K548" s="31" t="s">
        <v>1552</v>
      </c>
      <c r="L548" s="31" t="s">
        <v>1132</v>
      </c>
      <c r="M548" s="31"/>
      <c r="N548" s="31" t="s">
        <v>274</v>
      </c>
      <c r="O548" s="31" t="s">
        <v>329</v>
      </c>
      <c r="P548" s="31"/>
      <c r="Q548" s="31"/>
      <c r="R548" s="31" t="str">
        <f>VLOOKUP(Táblázat1[[#This Row],[ORR_ssz]],hirdetett_K_ORR[#All],6,0)</f>
        <v>SZE:16:00-18:00(Távolléti oktatás (TÁVOLLÉTI))</v>
      </c>
      <c r="S548" s="31" t="s">
        <v>1508</v>
      </c>
      <c r="T548" s="31" t="s">
        <v>1508</v>
      </c>
      <c r="U548" s="31"/>
      <c r="V548" s="33" t="s">
        <v>955</v>
      </c>
      <c r="W548" s="36" t="s">
        <v>952</v>
      </c>
      <c r="X548" s="31" t="s">
        <v>952</v>
      </c>
      <c r="Y548" s="31"/>
      <c r="BW548"/>
    </row>
    <row r="549" spans="1:75" ht="30" customHeight="1" x14ac:dyDescent="0.25">
      <c r="A549" s="29" t="s">
        <v>157</v>
      </c>
      <c r="B549" s="27">
        <v>549</v>
      </c>
      <c r="C549" s="29" t="str">
        <f>VLOOKUP(Táblázat1[[#This Row],[ORR_ssz]],hirdetett_K_ORR[#All],7,0)</f>
        <v>J4:xFAK(2kr):O21</v>
      </c>
      <c r="D549" s="29" t="str">
        <f>VLOOKUP(Táblázat1[[#This Row],[ORR_ssz]],hirdetett_K_ORR[#All],4,0)</f>
        <v>f</v>
      </c>
      <c r="E549" s="31" t="s">
        <v>557</v>
      </c>
      <c r="F549" s="31"/>
      <c r="G549" s="31" t="s">
        <v>20</v>
      </c>
      <c r="H549" s="31" t="s">
        <v>13</v>
      </c>
      <c r="I549" s="32"/>
      <c r="J549" s="31" t="s">
        <v>22</v>
      </c>
      <c r="K549" s="31"/>
      <c r="L549" s="31" t="s">
        <v>1142</v>
      </c>
      <c r="M549" s="31"/>
      <c r="N549" s="31" t="s">
        <v>274</v>
      </c>
      <c r="O549" s="31" t="s">
        <v>313</v>
      </c>
      <c r="P549" s="31"/>
      <c r="Q549" s="31"/>
      <c r="R549" s="31" t="str">
        <f>VLOOKUP(Táblázat1[[#This Row],[ORR_ssz]],hirdetett_K_ORR[#All],6,0)</f>
        <v>SZE:14:00-16:00(Távolléti oktatás (TÁVOLLÉTI))</v>
      </c>
      <c r="S549" s="31" t="s">
        <v>1557</v>
      </c>
      <c r="T549" s="31" t="s">
        <v>1557</v>
      </c>
      <c r="U549" s="31"/>
      <c r="V549" s="33" t="s">
        <v>1523</v>
      </c>
      <c r="W549" s="36" t="s">
        <v>952</v>
      </c>
      <c r="X549" s="31" t="s">
        <v>952</v>
      </c>
      <c r="Y549" s="31"/>
      <c r="BW549"/>
    </row>
    <row r="550" spans="1:75" ht="30" customHeight="1" x14ac:dyDescent="0.25">
      <c r="A550" s="29" t="s">
        <v>157</v>
      </c>
      <c r="B550" s="27">
        <v>550</v>
      </c>
      <c r="C550" s="29" t="str">
        <f>VLOOKUP(Táblázat1[[#This Row],[ORR_ssz]],hirdetett_K_ORR[#All],7,0)</f>
        <v>J4:XFAK(MC):O01</v>
      </c>
      <c r="D550" s="29" t="str">
        <f>VLOOKUP(Táblázat1[[#This Row],[ORR_ssz]],hirdetett_K_ORR[#All],4,0)</f>
        <v>mfC</v>
      </c>
      <c r="E550" s="31" t="s">
        <v>559</v>
      </c>
      <c r="F550" s="31"/>
      <c r="G550" s="31" t="s">
        <v>147</v>
      </c>
      <c r="H550" s="31" t="s">
        <v>13</v>
      </c>
      <c r="I550" s="32"/>
      <c r="J550" s="31" t="s">
        <v>22</v>
      </c>
      <c r="K550" s="31" t="s">
        <v>1546</v>
      </c>
      <c r="L550" s="31" t="s">
        <v>1469</v>
      </c>
      <c r="M550" s="31"/>
      <c r="N550" s="31" t="s">
        <v>279</v>
      </c>
      <c r="O550" s="31" t="s">
        <v>269</v>
      </c>
      <c r="P550" s="31"/>
      <c r="Q550" s="31"/>
      <c r="R550" s="31" t="str">
        <f>VLOOKUP(Táblázat1[[#This Row],[ORR_ssz]],hirdetett_K_ORR[#All],6,0)</f>
        <v>CS:08:00-10:00(Távolléti oktatás (TÁVOLLÉTI))</v>
      </c>
      <c r="S550" s="31" t="s">
        <v>1547</v>
      </c>
      <c r="T550" s="31" t="s">
        <v>1547</v>
      </c>
      <c r="U550" s="31"/>
      <c r="V550" s="33" t="s">
        <v>1548</v>
      </c>
      <c r="W550" s="36" t="s">
        <v>952</v>
      </c>
      <c r="X550" s="31" t="s">
        <v>952</v>
      </c>
      <c r="Y550" s="31"/>
      <c r="BW550"/>
    </row>
    <row r="551" spans="1:75" ht="30" customHeight="1" x14ac:dyDescent="0.25">
      <c r="A551" s="29" t="s">
        <v>157</v>
      </c>
      <c r="B551" s="27">
        <v>551</v>
      </c>
      <c r="C551" s="29" t="str">
        <f>VLOOKUP(Táblázat1[[#This Row],[ORR_ssz]],hirdetett_K_ORR[#All],7,0)</f>
        <v>J3:xFAK (mC):H01</v>
      </c>
      <c r="D551" s="29" t="str">
        <f>VLOOKUP(Táblázat1[[#This Row],[ORR_ssz]],hirdetett_K_ORR[#All],4,0)</f>
        <v>mfC</v>
      </c>
      <c r="E551" s="31" t="s">
        <v>554</v>
      </c>
      <c r="F551" s="31"/>
      <c r="G551" s="31" t="s">
        <v>147</v>
      </c>
      <c r="H551" s="31" t="s">
        <v>13</v>
      </c>
      <c r="I551" s="32"/>
      <c r="J551" s="31" t="s">
        <v>22</v>
      </c>
      <c r="K551" s="31"/>
      <c r="L551" s="31" t="s">
        <v>1132</v>
      </c>
      <c r="M551" s="31"/>
      <c r="N551" s="31" t="s">
        <v>260</v>
      </c>
      <c r="O551" s="31" t="s">
        <v>329</v>
      </c>
      <c r="P551" s="31"/>
      <c r="Q551" s="31"/>
      <c r="R551" s="31" t="str">
        <f>VLOOKUP(Táblázat1[[#This Row],[ORR_ssz]],hirdetett_K_ORR[#All],6,0)</f>
        <v>H:16:00-18:00(Távolléti oktatás (TÁVOLLÉTI))</v>
      </c>
      <c r="S551" s="31" t="s">
        <v>1449</v>
      </c>
      <c r="T551" s="31" t="s">
        <v>1449</v>
      </c>
      <c r="U551" s="31"/>
      <c r="V551" s="33"/>
      <c r="W551" s="36" t="s">
        <v>952</v>
      </c>
      <c r="X551" s="31" t="s">
        <v>952</v>
      </c>
      <c r="Y551" s="31"/>
      <c r="BW551"/>
    </row>
    <row r="552" spans="1:75" ht="30" customHeight="1" x14ac:dyDescent="0.25">
      <c r="A552" s="29" t="s">
        <v>157</v>
      </c>
      <c r="B552" s="27">
        <v>552</v>
      </c>
      <c r="C552" s="29" t="str">
        <f>VLOOKUP(Táblázat1[[#This Row],[ORR_ssz]],hirdetett_K_ORR[#All],7,0)</f>
        <v>I1:CI (1)</v>
      </c>
      <c r="D552" s="29" t="str">
        <f>VLOOKUP(Táblázat1[[#This Row],[ORR_ssz]],hirdetett_K_ORR[#All],4,0)</f>
        <v>e</v>
      </c>
      <c r="E552" s="31" t="s">
        <v>503</v>
      </c>
      <c r="F552" s="31"/>
      <c r="G552" s="31" t="s">
        <v>15</v>
      </c>
      <c r="H552" s="31" t="s">
        <v>19</v>
      </c>
      <c r="I552" s="32">
        <v>2</v>
      </c>
      <c r="J552" s="31"/>
      <c r="K552" s="31"/>
      <c r="L552" s="31"/>
      <c r="M552" s="31"/>
      <c r="N552" s="31"/>
      <c r="O552" s="31"/>
      <c r="P552" s="31"/>
      <c r="Q552" s="31"/>
      <c r="R552" s="31" t="str">
        <f>VLOOKUP(Táblázat1[[#This Row],[ORR_ssz]],hirdetett_K_ORR[#All],6,0)</f>
        <v>+SZO:09:00-10:30(Távolléti oktatás (TÁVOLLÉTI)); SZO:09:00-12:15(Távolléti oktatás (TÁVOLLÉTI))</v>
      </c>
      <c r="S552" s="31"/>
      <c r="T552" s="31" t="s">
        <v>1531</v>
      </c>
      <c r="U552" s="31"/>
      <c r="V552" s="33"/>
      <c r="W552" s="36" t="s">
        <v>952</v>
      </c>
      <c r="X552" s="34" t="s">
        <v>952</v>
      </c>
      <c r="Y552" s="31"/>
      <c r="BW552"/>
    </row>
    <row r="553" spans="1:75" ht="30" customHeight="1" x14ac:dyDescent="0.25">
      <c r="A553" s="30" t="s">
        <v>157</v>
      </c>
      <c r="B553" s="27">
        <v>553</v>
      </c>
      <c r="C553" s="30" t="str">
        <f>VLOOKUP(Táblázat1[[#This Row],[ORR_ssz]],hirdetett_K_ORR[#All],7,0)</f>
        <v>J4:XFAK(MC):R02</v>
      </c>
      <c r="D553" s="30" t="str">
        <f>VLOOKUP(Táblázat1[[#This Row],[ORR_ssz]],hirdetett_K_ORR[#All],4,0)</f>
        <v>mfC</v>
      </c>
      <c r="E553" s="37" t="s">
        <v>1534</v>
      </c>
      <c r="F553" s="37"/>
      <c r="G553" s="37" t="s">
        <v>147</v>
      </c>
      <c r="H553" s="37" t="s">
        <v>13</v>
      </c>
      <c r="I553" s="38"/>
      <c r="J553" s="37" t="s">
        <v>22</v>
      </c>
      <c r="K553" s="37" t="s">
        <v>230</v>
      </c>
      <c r="L553" s="37" t="s">
        <v>1535</v>
      </c>
      <c r="M553" s="37"/>
      <c r="N553" s="266" t="s">
        <v>279</v>
      </c>
      <c r="O553" s="37" t="s">
        <v>288</v>
      </c>
      <c r="P553" s="37"/>
      <c r="Q553" s="37" t="s">
        <v>271</v>
      </c>
      <c r="R553" s="37" t="str">
        <f>VLOOKUP(Táblázat1[[#This Row],[ORR_ssz]],hirdetett_K_ORR[#All],6,0)</f>
        <v>CS:10:00-12:00(Távolléti oktatás (TÁVOLLÉTI))</v>
      </c>
      <c r="S553" s="37" t="s">
        <v>1510</v>
      </c>
      <c r="T553" s="37" t="s">
        <v>1510</v>
      </c>
      <c r="U553" s="37" t="s">
        <v>264</v>
      </c>
      <c r="V553" s="39" t="s">
        <v>1536</v>
      </c>
      <c r="W553" s="36" t="s">
        <v>952</v>
      </c>
      <c r="X553" s="31" t="s">
        <v>952</v>
      </c>
      <c r="Y553" s="37"/>
      <c r="BW553"/>
    </row>
    <row r="554" spans="1:75" ht="30" customHeight="1" x14ac:dyDescent="0.25">
      <c r="A554" s="29" t="s">
        <v>157</v>
      </c>
      <c r="B554" s="27">
        <v>554</v>
      </c>
      <c r="C554" s="29" t="str">
        <f>VLOOKUP(Táblázat1[[#This Row],[ORR_ssz]],hirdetett_K_ORR[#All],7,0)</f>
        <v>J4:xFAK(2kr):O28</v>
      </c>
      <c r="D554" s="29" t="str">
        <f>VLOOKUP(Táblázat1[[#This Row],[ORR_ssz]],hirdetett_K_ORR[#All],4,0)</f>
        <v>f</v>
      </c>
      <c r="E554" s="31" t="s">
        <v>929</v>
      </c>
      <c r="F554" s="31"/>
      <c r="G554" s="31" t="s">
        <v>20</v>
      </c>
      <c r="H554" s="31" t="s">
        <v>13</v>
      </c>
      <c r="I554" s="32"/>
      <c r="J554" s="31" t="s">
        <v>22</v>
      </c>
      <c r="K554" s="31"/>
      <c r="L554" s="31" t="s">
        <v>1549</v>
      </c>
      <c r="M554" s="31"/>
      <c r="N554" s="31" t="s">
        <v>279</v>
      </c>
      <c r="O554" s="31" t="s">
        <v>329</v>
      </c>
      <c r="P554" s="31"/>
      <c r="Q554" s="31" t="s">
        <v>363</v>
      </c>
      <c r="R554" s="31" t="str">
        <f>VLOOKUP(Táblázat1[[#This Row],[ORR_ssz]],hirdetett_K_ORR[#All],6,0)</f>
        <v>CS:16:00-18:00(Távolléti oktatás (TÁVOLLÉTI))</v>
      </c>
      <c r="S554" s="31" t="s">
        <v>1550</v>
      </c>
      <c r="T554" s="31" t="s">
        <v>930</v>
      </c>
      <c r="U554" s="31" t="s">
        <v>264</v>
      </c>
      <c r="V554" s="33" t="s">
        <v>1526</v>
      </c>
      <c r="W554" s="36" t="s">
        <v>952</v>
      </c>
      <c r="X554" s="31" t="s">
        <v>952</v>
      </c>
      <c r="Y554" s="31"/>
      <c r="BW554"/>
    </row>
    <row r="555" spans="1:75" ht="30" customHeight="1" x14ac:dyDescent="0.25">
      <c r="A555" s="29" t="s">
        <v>157</v>
      </c>
      <c r="B555" s="27">
        <v>555</v>
      </c>
      <c r="C555" s="29" t="str">
        <f>VLOOKUP(Táblázat1[[#This Row],[ORR_ssz]],hirdetett_K_ORR[#All],7,0)</f>
        <v>J4:XFAK(MC):R03</v>
      </c>
      <c r="D555" s="29" t="str">
        <f>VLOOKUP(Táblázat1[[#This Row],[ORR_ssz]],hirdetett_K_ORR[#All],4,0)</f>
        <v>mfC</v>
      </c>
      <c r="E555" s="31" t="s">
        <v>1537</v>
      </c>
      <c r="F555" s="31"/>
      <c r="G555" s="31" t="s">
        <v>147</v>
      </c>
      <c r="H555" s="31" t="s">
        <v>13</v>
      </c>
      <c r="I555" s="32"/>
      <c r="J555" s="31" t="s">
        <v>22</v>
      </c>
      <c r="K555" s="31"/>
      <c r="L555" s="31" t="s">
        <v>1538</v>
      </c>
      <c r="M555" s="31"/>
      <c r="N555" s="31" t="s">
        <v>268</v>
      </c>
      <c r="O555" s="31" t="s">
        <v>288</v>
      </c>
      <c r="P555" s="31"/>
      <c r="Q555" s="31" t="s">
        <v>369</v>
      </c>
      <c r="R555" s="31" t="str">
        <f>VLOOKUP(Táblázat1[[#This Row],[ORR_ssz]],hirdetett_K_ORR[#All],6,0)</f>
        <v>K:10:00-12:00(Távolléti oktatás (TÁVOLLÉTI))</v>
      </c>
      <c r="S555" s="31" t="s">
        <v>1030</v>
      </c>
      <c r="T555" s="31" t="s">
        <v>1030</v>
      </c>
      <c r="U555" s="31" t="s">
        <v>264</v>
      </c>
      <c r="V555" s="33" t="s">
        <v>1539</v>
      </c>
      <c r="W555" s="36" t="s">
        <v>952</v>
      </c>
      <c r="X555" s="31" t="s">
        <v>952</v>
      </c>
      <c r="Y555" s="31"/>
      <c r="BW555"/>
    </row>
    <row r="556" spans="1:75" ht="30" customHeight="1" x14ac:dyDescent="0.25">
      <c r="A556" s="30" t="s">
        <v>157</v>
      </c>
      <c r="B556" s="27">
        <v>556</v>
      </c>
      <c r="C556" s="30" t="str">
        <f>VLOOKUP(Táblázat1[[#This Row],[ORR_ssz]],hirdetett_K_ORR[#All],7,0)</f>
        <v>J3:xD(ae):Mmod:R02</v>
      </c>
      <c r="D556" s="30" t="str">
        <f>VLOOKUP(Táblázat1[[#This Row],[ORR_ssz]],hirdetett_K_ORR[#All],4,0)</f>
        <v>e</v>
      </c>
      <c r="E556" s="37" t="s">
        <v>957</v>
      </c>
      <c r="F556" s="37" t="s">
        <v>1506</v>
      </c>
      <c r="G556" s="37" t="s">
        <v>12</v>
      </c>
      <c r="H556" s="37" t="s">
        <v>13</v>
      </c>
      <c r="I556" s="38"/>
      <c r="J556" s="37" t="s">
        <v>22</v>
      </c>
      <c r="K556" s="37" t="s">
        <v>958</v>
      </c>
      <c r="L556" s="37" t="s">
        <v>1507</v>
      </c>
      <c r="M556" s="37"/>
      <c r="N556" s="37" t="s">
        <v>274</v>
      </c>
      <c r="O556" s="37" t="s">
        <v>313</v>
      </c>
      <c r="P556" s="37"/>
      <c r="Q556" s="37" t="s">
        <v>373</v>
      </c>
      <c r="R556" s="37" t="str">
        <f>VLOOKUP(Táblázat1[[#This Row],[ORR_ssz]],hirdetett_K_ORR[#All],6,0)</f>
        <v>SZE:14:00-16:00(Távolléti oktatás (TÁVOLLÉTI))</v>
      </c>
      <c r="S556" s="37" t="s">
        <v>1508</v>
      </c>
      <c r="T556" s="37" t="s">
        <v>1508</v>
      </c>
      <c r="U556" s="37"/>
      <c r="V556" s="39" t="s">
        <v>1509</v>
      </c>
      <c r="W556" s="36" t="s">
        <v>952</v>
      </c>
      <c r="X556" s="31" t="s">
        <v>952</v>
      </c>
      <c r="Y556" s="37"/>
      <c r="BW556"/>
    </row>
    <row r="557" spans="1:75" ht="30" customHeight="1" x14ac:dyDescent="0.25">
      <c r="A557" s="29" t="s">
        <v>157</v>
      </c>
      <c r="B557" s="27">
        <v>557</v>
      </c>
      <c r="C557" s="29" t="str">
        <f>VLOOKUP(Táblázat1[[#This Row],[ORR_ssz]],hirdetett_K_ORR[#All],7,0)</f>
        <v>J3:xFAK (mC):C03</v>
      </c>
      <c r="D557" s="29" t="str">
        <f>VLOOKUP(Táblázat1[[#This Row],[ORR_ssz]],hirdetett_K_ORR[#All],4,0)</f>
        <v>mfC</v>
      </c>
      <c r="E557" s="31" t="s">
        <v>555</v>
      </c>
      <c r="F557" s="31"/>
      <c r="G557" s="31" t="s">
        <v>147</v>
      </c>
      <c r="H557" s="31" t="s">
        <v>13</v>
      </c>
      <c r="I557" s="32"/>
      <c r="J557" s="31" t="s">
        <v>22</v>
      </c>
      <c r="K557" s="31" t="s">
        <v>1544</v>
      </c>
      <c r="L557" s="31" t="s">
        <v>1132</v>
      </c>
      <c r="M557" s="31"/>
      <c r="N557" s="31" t="s">
        <v>274</v>
      </c>
      <c r="O557" s="31" t="s">
        <v>342</v>
      </c>
      <c r="P557" s="31"/>
      <c r="Q557" s="31"/>
      <c r="R557" s="31" t="str">
        <f>VLOOKUP(Táblázat1[[#This Row],[ORR_ssz]],hirdetett_K_ORR[#All],6,0)</f>
        <v>SZE:18:00-20:00(Távolléti oktatás (TÁVOLLÉTI))</v>
      </c>
      <c r="S557" s="31" t="s">
        <v>1026</v>
      </c>
      <c r="T557" s="31" t="s">
        <v>1026</v>
      </c>
      <c r="U557" s="31"/>
      <c r="V557" s="33"/>
      <c r="W557" s="36" t="s">
        <v>952</v>
      </c>
      <c r="X557" s="31" t="s">
        <v>952</v>
      </c>
      <c r="Y557" s="31"/>
      <c r="BW557"/>
    </row>
    <row r="558" spans="1:75" ht="30" customHeight="1" x14ac:dyDescent="0.25">
      <c r="A558" s="29" t="s">
        <v>157</v>
      </c>
      <c r="B558" s="27">
        <v>558</v>
      </c>
      <c r="C558" s="29" t="str">
        <f>VLOOKUP(Táblázat1[[#This Row],[ORR_ssz]],hirdetett_K_ORR[#All],7,0)</f>
        <v>J4:XFAK(MC):O03</v>
      </c>
      <c r="D558" s="29" t="str">
        <f>VLOOKUP(Táblázat1[[#This Row],[ORR_ssz]],hirdetett_K_ORR[#All],4,0)</f>
        <v>mfC</v>
      </c>
      <c r="E558" s="31" t="s">
        <v>922</v>
      </c>
      <c r="F558" s="31"/>
      <c r="G558" s="31" t="s">
        <v>147</v>
      </c>
      <c r="H558" s="31" t="s">
        <v>13</v>
      </c>
      <c r="I558" s="32"/>
      <c r="J558" s="31" t="s">
        <v>22</v>
      </c>
      <c r="K558" s="31" t="s">
        <v>677</v>
      </c>
      <c r="L558" s="31" t="s">
        <v>1469</v>
      </c>
      <c r="M558" s="31"/>
      <c r="N558" s="31" t="s">
        <v>268</v>
      </c>
      <c r="O558" s="31" t="s">
        <v>313</v>
      </c>
      <c r="P558" s="31"/>
      <c r="Q558" s="31"/>
      <c r="R558" s="31" t="str">
        <f>VLOOKUP(Táblázat1[[#This Row],[ORR_ssz]],hirdetett_K_ORR[#All],6,0)</f>
        <v>K:14:00-16:00(Távolléti oktatás (TÁVOLLÉTI))</v>
      </c>
      <c r="S558" s="31" t="s">
        <v>558</v>
      </c>
      <c r="T558" s="31" t="s">
        <v>558</v>
      </c>
      <c r="U558" s="31"/>
      <c r="V558" s="33" t="s">
        <v>1545</v>
      </c>
      <c r="W558" s="36" t="s">
        <v>952</v>
      </c>
      <c r="X558" s="31" t="s">
        <v>952</v>
      </c>
      <c r="Y558" s="31"/>
      <c r="BW558"/>
    </row>
    <row r="559" spans="1:75" ht="30" customHeight="1" x14ac:dyDescent="0.25">
      <c r="A559" s="29" t="s">
        <v>157</v>
      </c>
      <c r="B559" s="27">
        <v>559</v>
      </c>
      <c r="C559" s="29" t="str">
        <f>VLOOKUP(Táblázat1[[#This Row],[ORR_ssz]],hirdetett_K_ORR[#All],7,0)</f>
        <v>J3:ZVE(PJ)</v>
      </c>
      <c r="D559" s="29" t="str">
        <f>VLOOKUP(Táblázat1[[#This Row],[ORR_ssz]],hirdetett_K_ORR[#All],4,0)</f>
        <v>e</v>
      </c>
      <c r="E559" s="31" t="s">
        <v>504</v>
      </c>
      <c r="F559" s="31"/>
      <c r="G559" s="31" t="s">
        <v>25</v>
      </c>
      <c r="H559" s="31" t="s">
        <v>13</v>
      </c>
      <c r="I559" s="32"/>
      <c r="J559" s="31"/>
      <c r="K559" s="31"/>
      <c r="L559" s="31"/>
      <c r="M559" s="31"/>
      <c r="N559" s="31"/>
      <c r="O559" s="31"/>
      <c r="P559" s="31"/>
      <c r="Q559" s="31"/>
      <c r="R559" s="31" t="str">
        <f>VLOOKUP(Táblázat1[[#This Row],[ORR_ssz]],hirdetett_K_ORR[#All],6,0)</f>
        <v>H:08:00-10:00(Távolléti oktatás (TÁVOLLÉTI)); K:08:00-10:00(Távolléti oktatás (TÁVOLLÉTI)); SZE:0...</v>
      </c>
      <c r="S559" s="31" t="s">
        <v>1510</v>
      </c>
      <c r="T559" s="31" t="s">
        <v>1510</v>
      </c>
      <c r="U559" s="31"/>
      <c r="V559" s="33"/>
      <c r="W559" s="36" t="s">
        <v>952</v>
      </c>
      <c r="X559" s="72" t="s">
        <v>952</v>
      </c>
      <c r="Y559" s="31"/>
      <c r="BW559"/>
    </row>
    <row r="560" spans="1:75" ht="30" customHeight="1" x14ac:dyDescent="0.25">
      <c r="A560" s="29" t="s">
        <v>157</v>
      </c>
      <c r="B560" s="27">
        <v>560</v>
      </c>
      <c r="C560" s="29" t="str">
        <f>VLOOKUP(Táblázat1[[#This Row],[ORR_ssz]],hirdetett_K_ORR[#All],7,0)</f>
        <v>I1:ZVE(PJ)</v>
      </c>
      <c r="D560" s="29" t="str">
        <f>VLOOKUP(Táblázat1[[#This Row],[ORR_ssz]],hirdetett_K_ORR[#All],4,0)</f>
        <v>e</v>
      </c>
      <c r="E560" s="31" t="s">
        <v>504</v>
      </c>
      <c r="F560" s="31"/>
      <c r="G560" s="31" t="s">
        <v>25</v>
      </c>
      <c r="H560" s="31" t="s">
        <v>19</v>
      </c>
      <c r="I560" s="32"/>
      <c r="J560" s="31"/>
      <c r="K560" s="31"/>
      <c r="L560" s="31"/>
      <c r="M560" s="31"/>
      <c r="N560" s="31"/>
      <c r="O560" s="31"/>
      <c r="P560" s="31"/>
      <c r="Q560" s="31"/>
      <c r="R560" s="31" t="str">
        <f>VLOOKUP(Táblázat1[[#This Row],[ORR_ssz]],hirdetett_K_ORR[#All],6,0)</f>
        <v>-P:10:00-16:00(Távolléti oktatás (TÁVOLLÉTI))</v>
      </c>
      <c r="S560" s="31"/>
      <c r="T560" s="31" t="s">
        <v>1531</v>
      </c>
      <c r="U560" s="31"/>
      <c r="V560" s="33"/>
      <c r="W560" s="36" t="s">
        <v>952</v>
      </c>
      <c r="X560" s="34" t="s">
        <v>952</v>
      </c>
      <c r="Y560" s="31"/>
      <c r="BW560"/>
    </row>
    <row r="561" spans="1:75" ht="30" customHeight="1" x14ac:dyDescent="0.25">
      <c r="A561" s="29" t="s">
        <v>157</v>
      </c>
      <c r="B561" s="27">
        <v>561</v>
      </c>
      <c r="C561" s="29" t="str">
        <f>VLOOKUP(Táblázat1[[#This Row],[ORR_ssz]],hirdetett_K_ORR[#All],7,0)</f>
        <v>J4:PJ (1):ÁT</v>
      </c>
      <c r="D561" s="29" t="str">
        <f>VLOOKUP(Táblázat1[[#This Row],[ORR_ssz]],hirdetett_K_ORR[#All],4,0)</f>
        <v>e</v>
      </c>
      <c r="E561" s="31" t="s">
        <v>505</v>
      </c>
      <c r="F561" s="31"/>
      <c r="G561" s="31" t="s">
        <v>15</v>
      </c>
      <c r="H561" s="31" t="s">
        <v>22</v>
      </c>
      <c r="I561" s="32">
        <v>2</v>
      </c>
      <c r="J561" s="31"/>
      <c r="K561" s="31"/>
      <c r="L561" s="31"/>
      <c r="M561" s="31"/>
      <c r="N561" s="31"/>
      <c r="O561" s="31"/>
      <c r="P561" s="31"/>
      <c r="Q561" s="31"/>
      <c r="R561" s="31">
        <f>VLOOKUP(Táblázat1[[#This Row],[ORR_ssz]],hirdetett_K_ORR[#All],6,0)</f>
        <v>0</v>
      </c>
      <c r="S561" s="31" t="s">
        <v>1510</v>
      </c>
      <c r="T561" s="31" t="s">
        <v>1510</v>
      </c>
      <c r="U561" s="31"/>
      <c r="V561" s="33"/>
      <c r="W561" s="36" t="s">
        <v>953</v>
      </c>
      <c r="X561" s="31" t="s">
        <v>953</v>
      </c>
      <c r="Y561" s="31"/>
      <c r="BW561"/>
    </row>
    <row r="562" spans="1:75" ht="30" customHeight="1" x14ac:dyDescent="0.25">
      <c r="A562" s="29" t="s">
        <v>157</v>
      </c>
      <c r="B562" s="27">
        <v>562</v>
      </c>
      <c r="C562" s="29" t="str">
        <f>VLOOKUP(Táblázat1[[#This Row],[ORR_ssz]],hirdetett_K_ORR[#All],7,0)</f>
        <v>JL5:PJ (1):ÁT</v>
      </c>
      <c r="D562" s="29" t="str">
        <f>VLOOKUP(Táblázat1[[#This Row],[ORR_ssz]],hirdetett_K_ORR[#All],4,0)</f>
        <v>e</v>
      </c>
      <c r="E562" s="31" t="s">
        <v>505</v>
      </c>
      <c r="F562" s="31"/>
      <c r="G562" s="31" t="s">
        <v>15</v>
      </c>
      <c r="H562" s="31" t="s">
        <v>26</v>
      </c>
      <c r="I562" s="32">
        <v>2</v>
      </c>
      <c r="J562" s="31"/>
      <c r="K562" s="31"/>
      <c r="L562" s="31"/>
      <c r="M562" s="31"/>
      <c r="N562" s="31"/>
      <c r="O562" s="31"/>
      <c r="P562" s="31"/>
      <c r="Q562" s="31"/>
      <c r="R562" s="31">
        <f>VLOOKUP(Táblázat1[[#This Row],[ORR_ssz]],hirdetett_K_ORR[#All],6,0)</f>
        <v>0</v>
      </c>
      <c r="S562" s="31"/>
      <c r="T562" s="31"/>
      <c r="U562" s="31"/>
      <c r="V562" s="33"/>
      <c r="W562" s="36" t="s">
        <v>953</v>
      </c>
      <c r="X562" s="31" t="s">
        <v>953</v>
      </c>
      <c r="Y562" s="31"/>
      <c r="BW562"/>
    </row>
    <row r="563" spans="1:75" ht="30" customHeight="1" x14ac:dyDescent="0.25">
      <c r="A563" s="29" t="s">
        <v>157</v>
      </c>
      <c r="B563" s="27">
        <v>563</v>
      </c>
      <c r="C563" s="29" t="str">
        <f>VLOOKUP(Táblázat1[[#This Row],[ORR_ssz]],hirdetett_K_ORR[#All],7,0)</f>
        <v>J4:PJ (10):ÁT</v>
      </c>
      <c r="D563" s="29" t="str">
        <f>VLOOKUP(Táblázat1[[#This Row],[ORR_ssz]],hirdetett_K_ORR[#All],4,0)</f>
        <v>sz01</v>
      </c>
      <c r="E563" s="31" t="s">
        <v>506</v>
      </c>
      <c r="F563" s="31"/>
      <c r="G563" s="31" t="s">
        <v>23</v>
      </c>
      <c r="H563" s="31" t="s">
        <v>22</v>
      </c>
      <c r="I563" s="32">
        <v>2</v>
      </c>
      <c r="J563" s="31"/>
      <c r="K563" s="31"/>
      <c r="L563" s="31"/>
      <c r="M563" s="31"/>
      <c r="N563" s="31" t="s">
        <v>274</v>
      </c>
      <c r="O563" s="31" t="s">
        <v>284</v>
      </c>
      <c r="P563" s="31"/>
      <c r="Q563" s="31" t="s">
        <v>2615</v>
      </c>
      <c r="R563" s="31" t="str">
        <f>VLOOKUP(Táblázat1[[#This Row],[ORR_ssz]],hirdetett_K_ORR[#All],6,0)</f>
        <v>SZE:10:00-11:00(Távolléti oktatás (TÁVOLLÉTI))</v>
      </c>
      <c r="S563" s="31"/>
      <c r="T563" s="31" t="s">
        <v>1024</v>
      </c>
      <c r="U563" s="31"/>
      <c r="V563" s="33" t="s">
        <v>1511</v>
      </c>
      <c r="W563" s="36" t="s">
        <v>952</v>
      </c>
      <c r="X563" s="34" t="s">
        <v>950</v>
      </c>
      <c r="Y563" s="31"/>
      <c r="BW563"/>
    </row>
    <row r="564" spans="1:75" ht="30" customHeight="1" x14ac:dyDescent="0.25">
      <c r="A564" s="29" t="s">
        <v>157</v>
      </c>
      <c r="B564" s="27">
        <v>564</v>
      </c>
      <c r="C564" s="29" t="str">
        <f>VLOOKUP(Táblázat1[[#This Row],[ORR_ssz]],hirdetett_K_ORR[#All],7,0)</f>
        <v>J4:PJ (10):ÁT</v>
      </c>
      <c r="D564" s="29" t="str">
        <f>VLOOKUP(Táblázat1[[#This Row],[ORR_ssz]],hirdetett_K_ORR[#All],4,0)</f>
        <v>sz02</v>
      </c>
      <c r="E564" s="31" t="s">
        <v>507</v>
      </c>
      <c r="F564" s="31"/>
      <c r="G564" s="31" t="s">
        <v>23</v>
      </c>
      <c r="H564" s="31" t="s">
        <v>22</v>
      </c>
      <c r="I564" s="32">
        <v>2</v>
      </c>
      <c r="J564" s="31"/>
      <c r="K564" s="31"/>
      <c r="L564" s="31"/>
      <c r="M564" s="31"/>
      <c r="N564" s="31" t="s">
        <v>274</v>
      </c>
      <c r="O564" s="31" t="s">
        <v>291</v>
      </c>
      <c r="P564" s="31"/>
      <c r="Q564" s="31" t="s">
        <v>2615</v>
      </c>
      <c r="R564" s="31" t="str">
        <f>VLOOKUP(Táblázat1[[#This Row],[ORR_ssz]],hirdetett_K_ORR[#All],6,0)</f>
        <v>SZE:11:00-12:00(Távolléti oktatás (TÁVOLLÉTI))</v>
      </c>
      <c r="S564" s="31"/>
      <c r="T564" s="31" t="s">
        <v>1024</v>
      </c>
      <c r="U564" s="31"/>
      <c r="V564" s="33" t="s">
        <v>1512</v>
      </c>
      <c r="W564" s="36" t="s">
        <v>952</v>
      </c>
      <c r="X564" s="34" t="s">
        <v>950</v>
      </c>
      <c r="Y564" s="31"/>
      <c r="BW564"/>
    </row>
    <row r="565" spans="1:75" ht="30" customHeight="1" x14ac:dyDescent="0.25">
      <c r="A565" s="29" t="s">
        <v>157</v>
      </c>
      <c r="B565" s="27">
        <v>565</v>
      </c>
      <c r="C565" s="29" t="str">
        <f>VLOOKUP(Táblázat1[[#This Row],[ORR_ssz]],hirdetett_K_ORR[#All],7,0)</f>
        <v>J4:PJ (10):ÁT</v>
      </c>
      <c r="D565" s="29" t="str">
        <f>VLOOKUP(Táblázat1[[#This Row],[ORR_ssz]],hirdetett_K_ORR[#All],4,0)</f>
        <v>sz03</v>
      </c>
      <c r="E565" s="31" t="s">
        <v>508</v>
      </c>
      <c r="F565" s="31"/>
      <c r="G565" s="31" t="s">
        <v>23</v>
      </c>
      <c r="H565" s="31" t="s">
        <v>22</v>
      </c>
      <c r="I565" s="32">
        <v>2</v>
      </c>
      <c r="J565" s="31"/>
      <c r="K565" s="31"/>
      <c r="L565" s="31"/>
      <c r="M565" s="31"/>
      <c r="N565" s="31" t="s">
        <v>268</v>
      </c>
      <c r="O565" s="31" t="s">
        <v>309</v>
      </c>
      <c r="P565" s="31"/>
      <c r="Q565" s="31" t="s">
        <v>2612</v>
      </c>
      <c r="R565" s="31" t="str">
        <f>VLOOKUP(Táblázat1[[#This Row],[ORR_ssz]],hirdetett_K_ORR[#All],6,0)</f>
        <v>K:14:00-15:00(Távolléti oktatás (TÁVOLLÉTI))</v>
      </c>
      <c r="S565" s="31"/>
      <c r="T565" s="31" t="s">
        <v>1025</v>
      </c>
      <c r="U565" s="31"/>
      <c r="V565" s="33" t="s">
        <v>1513</v>
      </c>
      <c r="W565" s="36" t="s">
        <v>952</v>
      </c>
      <c r="X565" s="34" t="s">
        <v>950</v>
      </c>
      <c r="Y565" s="31"/>
      <c r="BW565"/>
    </row>
    <row r="566" spans="1:75" ht="30" customHeight="1" x14ac:dyDescent="0.25">
      <c r="A566" s="29" t="s">
        <v>157</v>
      </c>
      <c r="B566" s="27">
        <v>566</v>
      </c>
      <c r="C566" s="29" t="str">
        <f>VLOOKUP(Táblázat1[[#This Row],[ORR_ssz]],hirdetett_K_ORR[#All],7,0)</f>
        <v>J4:PJ (10):ÁT</v>
      </c>
      <c r="D566" s="29" t="str">
        <f>VLOOKUP(Táblázat1[[#This Row],[ORR_ssz]],hirdetett_K_ORR[#All],4,0)</f>
        <v>sz04</v>
      </c>
      <c r="E566" s="31" t="s">
        <v>509</v>
      </c>
      <c r="F566" s="31"/>
      <c r="G566" s="31" t="s">
        <v>23</v>
      </c>
      <c r="H566" s="31" t="s">
        <v>22</v>
      </c>
      <c r="I566" s="32">
        <v>2</v>
      </c>
      <c r="J566" s="31"/>
      <c r="K566" s="31"/>
      <c r="L566" s="31"/>
      <c r="M566" s="31"/>
      <c r="N566" s="31" t="s">
        <v>260</v>
      </c>
      <c r="O566" s="31" t="s">
        <v>325</v>
      </c>
      <c r="P566" s="31"/>
      <c r="Q566" s="31" t="s">
        <v>2610</v>
      </c>
      <c r="R566" s="31" t="str">
        <f>VLOOKUP(Táblázat1[[#This Row],[ORR_ssz]],hirdetett_K_ORR[#All],6,0)</f>
        <v>H:16:00-17:00(Távolléti oktatás (TÁVOLLÉTI))</v>
      </c>
      <c r="S566" s="31"/>
      <c r="T566" s="31" t="s">
        <v>1026</v>
      </c>
      <c r="U566" s="31"/>
      <c r="V566" s="33" t="s">
        <v>1514</v>
      </c>
      <c r="W566" s="36" t="s">
        <v>952</v>
      </c>
      <c r="X566" s="34" t="s">
        <v>950</v>
      </c>
      <c r="Y566" s="31"/>
      <c r="BW566"/>
    </row>
    <row r="567" spans="1:75" ht="30" customHeight="1" x14ac:dyDescent="0.25">
      <c r="A567" s="29" t="s">
        <v>157</v>
      </c>
      <c r="B567" s="27">
        <v>567</v>
      </c>
      <c r="C567" s="29" t="str">
        <f>VLOOKUP(Táblázat1[[#This Row],[ORR_ssz]],hirdetett_K_ORR[#All],7,0)</f>
        <v>J4:PJ (10):ÁT</v>
      </c>
      <c r="D567" s="29" t="str">
        <f>VLOOKUP(Táblázat1[[#This Row],[ORR_ssz]],hirdetett_K_ORR[#All],4,0)</f>
        <v>sz05</v>
      </c>
      <c r="E567" s="31" t="s">
        <v>510</v>
      </c>
      <c r="F567" s="31"/>
      <c r="G567" s="31" t="s">
        <v>23</v>
      </c>
      <c r="H567" s="31" t="s">
        <v>22</v>
      </c>
      <c r="I567" s="32">
        <v>2</v>
      </c>
      <c r="J567" s="31"/>
      <c r="K567" s="31"/>
      <c r="L567" s="31"/>
      <c r="M567" s="31"/>
      <c r="N567" s="31" t="s">
        <v>260</v>
      </c>
      <c r="O567" s="31" t="s">
        <v>332</v>
      </c>
      <c r="P567" s="31"/>
      <c r="Q567" s="31" t="s">
        <v>2610</v>
      </c>
      <c r="R567" s="31" t="str">
        <f>VLOOKUP(Táblázat1[[#This Row],[ORR_ssz]],hirdetett_K_ORR[#All],6,0)</f>
        <v>H:17:00-18:00(Távolléti oktatás (TÁVOLLÉTI))</v>
      </c>
      <c r="S567" s="31"/>
      <c r="T567" s="31" t="s">
        <v>1026</v>
      </c>
      <c r="U567" s="31"/>
      <c r="V567" s="33"/>
      <c r="W567" s="36" t="s">
        <v>952</v>
      </c>
      <c r="X567" s="34" t="s">
        <v>950</v>
      </c>
      <c r="Y567" s="31"/>
      <c r="BW567"/>
    </row>
    <row r="568" spans="1:75" ht="30" customHeight="1" x14ac:dyDescent="0.25">
      <c r="A568" s="29" t="s">
        <v>157</v>
      </c>
      <c r="B568" s="27">
        <v>568</v>
      </c>
      <c r="C568" s="29" t="str">
        <f>VLOOKUP(Táblázat1[[#This Row],[ORR_ssz]],hirdetett_K_ORR[#All],7,0)</f>
        <v>J4:PJ (10):ÁT</v>
      </c>
      <c r="D568" s="29" t="str">
        <f>VLOOKUP(Táblázat1[[#This Row],[ORR_ssz]],hirdetett_K_ORR[#All],4,0)</f>
        <v>sz06</v>
      </c>
      <c r="E568" s="31" t="s">
        <v>511</v>
      </c>
      <c r="F568" s="31"/>
      <c r="G568" s="31" t="s">
        <v>23</v>
      </c>
      <c r="H568" s="31" t="s">
        <v>22</v>
      </c>
      <c r="I568" s="32">
        <v>2</v>
      </c>
      <c r="J568" s="31"/>
      <c r="K568" s="31"/>
      <c r="L568" s="31"/>
      <c r="M568" s="31"/>
      <c r="N568" s="31" t="s">
        <v>260</v>
      </c>
      <c r="O568" s="31" t="s">
        <v>339</v>
      </c>
      <c r="P568" s="31"/>
      <c r="Q568" s="31" t="s">
        <v>2610</v>
      </c>
      <c r="R568" s="31" t="str">
        <f>VLOOKUP(Táblázat1[[#This Row],[ORR_ssz]],hirdetett_K_ORR[#All],6,0)</f>
        <v>H:18:00-19:00(Távolléti oktatás (TÁVOLLÉTI))</v>
      </c>
      <c r="S568" s="31"/>
      <c r="T568" s="31" t="s">
        <v>1026</v>
      </c>
      <c r="U568" s="31"/>
      <c r="V568" s="33"/>
      <c r="W568" s="36" t="s">
        <v>952</v>
      </c>
      <c r="X568" s="34" t="s">
        <v>950</v>
      </c>
      <c r="Y568" s="31"/>
      <c r="BW568"/>
    </row>
    <row r="569" spans="1:75" ht="30" customHeight="1" x14ac:dyDescent="0.25">
      <c r="A569" s="29" t="s">
        <v>157</v>
      </c>
      <c r="B569" s="27">
        <v>569</v>
      </c>
      <c r="C569" s="29" t="str">
        <f>VLOOKUP(Táblázat1[[#This Row],[ORR_ssz]],hirdetett_K_ORR[#All],7,0)</f>
        <v>J4:PJ (10):ÁT</v>
      </c>
      <c r="D569" s="29" t="str">
        <f>VLOOKUP(Táblázat1[[#This Row],[ORR_ssz]],hirdetett_K_ORR[#All],4,0)</f>
        <v>sz07</v>
      </c>
      <c r="E569" s="31" t="s">
        <v>512</v>
      </c>
      <c r="F569" s="31"/>
      <c r="G569" s="31" t="s">
        <v>23</v>
      </c>
      <c r="H569" s="31" t="s">
        <v>22</v>
      </c>
      <c r="I569" s="32">
        <v>2</v>
      </c>
      <c r="J569" s="31"/>
      <c r="K569" s="31"/>
      <c r="L569" s="31"/>
      <c r="M569" s="31"/>
      <c r="N569" s="31" t="s">
        <v>260</v>
      </c>
      <c r="O569" s="31" t="s">
        <v>1515</v>
      </c>
      <c r="P569" s="31" t="s">
        <v>1515</v>
      </c>
      <c r="Q569" s="31" t="s">
        <v>2610</v>
      </c>
      <c r="R569" s="31" t="str">
        <f>VLOOKUP(Táblázat1[[#This Row],[ORR_ssz]],hirdetett_K_ORR[#All],6,0)</f>
        <v>H:19:00-20:00(Távolléti oktatás (TÁVOLLÉTI))</v>
      </c>
      <c r="S569" s="31"/>
      <c r="T569" s="31" t="s">
        <v>1026</v>
      </c>
      <c r="U569" s="31"/>
      <c r="V569" s="33"/>
      <c r="W569" s="36" t="s">
        <v>952</v>
      </c>
      <c r="X569" s="34" t="s">
        <v>950</v>
      </c>
      <c r="Y569" s="31"/>
      <c r="BW569"/>
    </row>
    <row r="570" spans="1:75" ht="30" customHeight="1" x14ac:dyDescent="0.25">
      <c r="A570" s="29" t="s">
        <v>157</v>
      </c>
      <c r="B570" s="27">
        <v>570</v>
      </c>
      <c r="C570" s="29" t="str">
        <f>VLOOKUP(Táblázat1[[#This Row],[ORR_ssz]],hirdetett_K_ORR[#All],7,0)</f>
        <v>J4:PJ (10):ÁT</v>
      </c>
      <c r="D570" s="29" t="str">
        <f>VLOOKUP(Táblázat1[[#This Row],[ORR_ssz]],hirdetett_K_ORR[#All],4,0)</f>
        <v>sz08</v>
      </c>
      <c r="E570" s="31" t="s">
        <v>513</v>
      </c>
      <c r="F570" s="31"/>
      <c r="G570" s="31" t="s">
        <v>23</v>
      </c>
      <c r="H570" s="31" t="s">
        <v>22</v>
      </c>
      <c r="I570" s="32">
        <v>2</v>
      </c>
      <c r="J570" s="31"/>
      <c r="K570" s="31"/>
      <c r="L570" s="31"/>
      <c r="M570" s="31"/>
      <c r="N570" s="31" t="s">
        <v>279</v>
      </c>
      <c r="O570" s="31" t="s">
        <v>325</v>
      </c>
      <c r="P570" s="31"/>
      <c r="Q570" s="31" t="s">
        <v>2615</v>
      </c>
      <c r="R570" s="31" t="str">
        <f>VLOOKUP(Táblázat1[[#This Row],[ORR_ssz]],hirdetett_K_ORR[#All],6,0)</f>
        <v>CS:16:00-17:00(Távolléti oktatás (TÁVOLLÉTI))</v>
      </c>
      <c r="S570" s="31"/>
      <c r="T570" s="31" t="s">
        <v>1026</v>
      </c>
      <c r="U570" s="31"/>
      <c r="V570" s="33"/>
      <c r="W570" s="36" t="s">
        <v>952</v>
      </c>
      <c r="X570" s="34" t="s">
        <v>950</v>
      </c>
      <c r="Y570" s="31"/>
      <c r="BW570"/>
    </row>
    <row r="571" spans="1:75" ht="30" customHeight="1" x14ac:dyDescent="0.25">
      <c r="A571" s="29" t="s">
        <v>157</v>
      </c>
      <c r="B571" s="27">
        <v>571</v>
      </c>
      <c r="C571" s="29" t="str">
        <f>VLOOKUP(Táblázat1[[#This Row],[ORR_ssz]],hirdetett_K_ORR[#All],7,0)</f>
        <v>J4:PJ (10):ÁT</v>
      </c>
      <c r="D571" s="29" t="str">
        <f>VLOOKUP(Táblázat1[[#This Row],[ORR_ssz]],hirdetett_K_ORR[#All],4,0)</f>
        <v>sz09</v>
      </c>
      <c r="E571" s="31" t="s">
        <v>514</v>
      </c>
      <c r="F571" s="31"/>
      <c r="G571" s="31" t="s">
        <v>23</v>
      </c>
      <c r="H571" s="31" t="s">
        <v>22</v>
      </c>
      <c r="I571" s="32">
        <v>2</v>
      </c>
      <c r="J571" s="31"/>
      <c r="K571" s="31"/>
      <c r="L571" s="31"/>
      <c r="M571" s="31"/>
      <c r="N571" s="31" t="s">
        <v>279</v>
      </c>
      <c r="O571" s="31" t="s">
        <v>332</v>
      </c>
      <c r="P571" s="31"/>
      <c r="Q571" s="31" t="s">
        <v>2615</v>
      </c>
      <c r="R571" s="31" t="str">
        <f>VLOOKUP(Táblázat1[[#This Row],[ORR_ssz]],hirdetett_K_ORR[#All],6,0)</f>
        <v>CS:17:00-18:00(Távolléti oktatás (TÁVOLLÉTI))</v>
      </c>
      <c r="S571" s="31"/>
      <c r="T571" s="31" t="s">
        <v>1026</v>
      </c>
      <c r="U571" s="31"/>
      <c r="V571" s="33"/>
      <c r="W571" s="36" t="s">
        <v>952</v>
      </c>
      <c r="X571" s="34" t="s">
        <v>950</v>
      </c>
      <c r="Y571" s="31"/>
      <c r="BW571"/>
    </row>
    <row r="572" spans="1:75" ht="30" customHeight="1" x14ac:dyDescent="0.25">
      <c r="A572" s="29" t="s">
        <v>157</v>
      </c>
      <c r="B572" s="27">
        <v>572</v>
      </c>
      <c r="C572" s="29" t="str">
        <f>VLOOKUP(Táblázat1[[#This Row],[ORR_ssz]],hirdetett_K_ORR[#All],7,0)</f>
        <v>J4:PJ (10):ÁT</v>
      </c>
      <c r="D572" s="29" t="str">
        <f>VLOOKUP(Táblázat1[[#This Row],[ORR_ssz]],hirdetett_K_ORR[#All],4,0)</f>
        <v>sz10</v>
      </c>
      <c r="E572" s="31" t="s">
        <v>515</v>
      </c>
      <c r="F572" s="31"/>
      <c r="G572" s="31" t="s">
        <v>23</v>
      </c>
      <c r="H572" s="31" t="s">
        <v>22</v>
      </c>
      <c r="I572" s="32">
        <v>2</v>
      </c>
      <c r="J572" s="31"/>
      <c r="K572" s="31"/>
      <c r="L572" s="31"/>
      <c r="M572" s="31"/>
      <c r="N572" s="31" t="s">
        <v>279</v>
      </c>
      <c r="O572" s="31" t="s">
        <v>339</v>
      </c>
      <c r="P572" s="31"/>
      <c r="Q572" s="31" t="s">
        <v>2615</v>
      </c>
      <c r="R572" s="31" t="str">
        <f>VLOOKUP(Táblázat1[[#This Row],[ORR_ssz]],hirdetett_K_ORR[#All],6,0)</f>
        <v>CS:18:00-19:00(Távolléti oktatás (TÁVOLLÉTI))</v>
      </c>
      <c r="S572" s="31"/>
      <c r="T572" s="31" t="s">
        <v>1026</v>
      </c>
      <c r="U572" s="31"/>
      <c r="V572" s="33"/>
      <c r="W572" s="36" t="s">
        <v>952</v>
      </c>
      <c r="X572" s="34" t="s">
        <v>950</v>
      </c>
      <c r="Y572" s="31"/>
      <c r="BW572"/>
    </row>
    <row r="573" spans="1:75" ht="30" customHeight="1" x14ac:dyDescent="0.25">
      <c r="A573" s="29" t="s">
        <v>157</v>
      </c>
      <c r="B573" s="27">
        <v>573</v>
      </c>
      <c r="C573" s="29" t="str">
        <f>VLOOKUP(Táblázat1[[#This Row],[ORR_ssz]],hirdetett_K_ORR[#All],7,0)</f>
        <v>J4:PJ (10):ÁT</v>
      </c>
      <c r="D573" s="29" t="str">
        <f>VLOOKUP(Táblázat1[[#This Row],[ORR_ssz]],hirdetett_K_ORR[#All],4,0)</f>
        <v>sz11</v>
      </c>
      <c r="E573" s="31" t="s">
        <v>516</v>
      </c>
      <c r="F573" s="31"/>
      <c r="G573" s="31" t="s">
        <v>23</v>
      </c>
      <c r="H573" s="31" t="s">
        <v>22</v>
      </c>
      <c r="I573" s="32">
        <v>2</v>
      </c>
      <c r="J573" s="31"/>
      <c r="K573" s="31"/>
      <c r="L573" s="31"/>
      <c r="M573" s="31"/>
      <c r="N573" s="31" t="s">
        <v>279</v>
      </c>
      <c r="O573" s="31" t="s">
        <v>1515</v>
      </c>
      <c r="P573" s="31" t="s">
        <v>1515</v>
      </c>
      <c r="Q573" s="31" t="s">
        <v>2615</v>
      </c>
      <c r="R573" s="31" t="str">
        <f>VLOOKUP(Táblázat1[[#This Row],[ORR_ssz]],hirdetett_K_ORR[#All],6,0)</f>
        <v>CS:19:00-20:00(Távolléti oktatás (TÁVOLLÉTI))</v>
      </c>
      <c r="S573" s="31"/>
      <c r="T573" s="31" t="s">
        <v>1026</v>
      </c>
      <c r="U573" s="31"/>
      <c r="V573" s="33"/>
      <c r="W573" s="36" t="s">
        <v>952</v>
      </c>
      <c r="X573" s="34" t="s">
        <v>950</v>
      </c>
      <c r="Y573" s="31"/>
      <c r="BW573"/>
    </row>
    <row r="574" spans="1:75" ht="30" customHeight="1" x14ac:dyDescent="0.25">
      <c r="A574" s="29" t="s">
        <v>157</v>
      </c>
      <c r="B574" s="27">
        <v>574</v>
      </c>
      <c r="C574" s="29" t="str">
        <f>VLOOKUP(Táblázat1[[#This Row],[ORR_ssz]],hirdetett_K_ORR[#All],7,0)</f>
        <v>J4:PJ (10):ÁT</v>
      </c>
      <c r="D574" s="29" t="str">
        <f>VLOOKUP(Táblázat1[[#This Row],[ORR_ssz]],hirdetett_K_ORR[#All],4,0)</f>
        <v>sz12</v>
      </c>
      <c r="E574" s="31" t="s">
        <v>517</v>
      </c>
      <c r="F574" s="31"/>
      <c r="G574" s="31" t="s">
        <v>23</v>
      </c>
      <c r="H574" s="31" t="s">
        <v>22</v>
      </c>
      <c r="I574" s="32">
        <v>2</v>
      </c>
      <c r="J574" s="31"/>
      <c r="K574" s="31"/>
      <c r="L574" s="31"/>
      <c r="M574" s="31"/>
      <c r="N574" s="31" t="s">
        <v>260</v>
      </c>
      <c r="O574" s="31" t="s">
        <v>284</v>
      </c>
      <c r="P574" s="31"/>
      <c r="Q574" s="31" t="s">
        <v>2618</v>
      </c>
      <c r="R574" s="31" t="str">
        <f>VLOOKUP(Táblázat1[[#This Row],[ORR_ssz]],hirdetett_K_ORR[#All],6,0)</f>
        <v>H:10:00-11:00(Távolléti oktatás (TÁVOLLÉTI))</v>
      </c>
      <c r="S574" s="31"/>
      <c r="T574" s="31" t="s">
        <v>1027</v>
      </c>
      <c r="U574" s="31"/>
      <c r="V574" s="33" t="s">
        <v>1516</v>
      </c>
      <c r="W574" s="36" t="s">
        <v>952</v>
      </c>
      <c r="X574" s="34" t="s">
        <v>950</v>
      </c>
      <c r="Y574" s="31"/>
      <c r="BW574"/>
    </row>
    <row r="575" spans="1:75" ht="30" customHeight="1" x14ac:dyDescent="0.25">
      <c r="A575" s="29" t="s">
        <v>157</v>
      </c>
      <c r="B575" s="27">
        <v>575</v>
      </c>
      <c r="C575" s="29" t="str">
        <f>VLOOKUP(Táblázat1[[#This Row],[ORR_ssz]],hirdetett_K_ORR[#All],7,0)</f>
        <v>J4:PJ (10):ÁT</v>
      </c>
      <c r="D575" s="29" t="str">
        <f>VLOOKUP(Táblázat1[[#This Row],[ORR_ssz]],hirdetett_K_ORR[#All],4,0)</f>
        <v>sz13</v>
      </c>
      <c r="E575" s="31" t="s">
        <v>518</v>
      </c>
      <c r="F575" s="31"/>
      <c r="G575" s="31" t="s">
        <v>23</v>
      </c>
      <c r="H575" s="31" t="s">
        <v>22</v>
      </c>
      <c r="I575" s="32">
        <v>2</v>
      </c>
      <c r="J575" s="31"/>
      <c r="K575" s="31"/>
      <c r="L575" s="31"/>
      <c r="M575" s="31"/>
      <c r="N575" s="31" t="s">
        <v>260</v>
      </c>
      <c r="O575" s="31" t="s">
        <v>291</v>
      </c>
      <c r="P575" s="31"/>
      <c r="Q575" s="31" t="s">
        <v>2618</v>
      </c>
      <c r="R575" s="31" t="str">
        <f>VLOOKUP(Táblázat1[[#This Row],[ORR_ssz]],hirdetett_K_ORR[#All],6,0)</f>
        <v>H:11:00-12:00(Távolléti oktatás (TÁVOLLÉTI))</v>
      </c>
      <c r="S575" s="31"/>
      <c r="T575" s="31" t="s">
        <v>1027</v>
      </c>
      <c r="U575" s="31"/>
      <c r="V575" s="33" t="s">
        <v>1517</v>
      </c>
      <c r="W575" s="36" t="s">
        <v>952</v>
      </c>
      <c r="X575" s="34" t="s">
        <v>950</v>
      </c>
      <c r="Y575" s="31"/>
      <c r="BW575"/>
    </row>
    <row r="576" spans="1:75" ht="30" customHeight="1" x14ac:dyDescent="0.25">
      <c r="A576" s="29" t="s">
        <v>157</v>
      </c>
      <c r="B576" s="27">
        <v>576</v>
      </c>
      <c r="C576" s="29" t="str">
        <f>VLOOKUP(Táblázat1[[#This Row],[ORR_ssz]],hirdetett_K_ORR[#All],7,0)</f>
        <v>J4:PJ (10):ÁT</v>
      </c>
      <c r="D576" s="29" t="str">
        <f>VLOOKUP(Táblázat1[[#This Row],[ORR_ssz]],hirdetett_K_ORR[#All],4,0)</f>
        <v>sz14</v>
      </c>
      <c r="E576" s="31" t="s">
        <v>519</v>
      </c>
      <c r="F576" s="31"/>
      <c r="G576" s="31" t="s">
        <v>23</v>
      </c>
      <c r="H576" s="31" t="s">
        <v>22</v>
      </c>
      <c r="I576" s="32">
        <v>2</v>
      </c>
      <c r="J576" s="31"/>
      <c r="K576" s="31"/>
      <c r="L576" s="31"/>
      <c r="M576" s="31"/>
      <c r="N576" s="31" t="s">
        <v>260</v>
      </c>
      <c r="O576" s="31" t="s">
        <v>297</v>
      </c>
      <c r="P576" s="31"/>
      <c r="Q576" s="31" t="s">
        <v>2618</v>
      </c>
      <c r="R576" s="31" t="str">
        <f>VLOOKUP(Táblázat1[[#This Row],[ORR_ssz]],hirdetett_K_ORR[#All],6,0)</f>
        <v>H:12:00-13:00(Távolléti oktatás (TÁVOLLÉTI))</v>
      </c>
      <c r="S576" s="31"/>
      <c r="T576" s="31" t="s">
        <v>1027</v>
      </c>
      <c r="U576" s="31"/>
      <c r="V576" s="33" t="s">
        <v>1518</v>
      </c>
      <c r="W576" s="36" t="s">
        <v>952</v>
      </c>
      <c r="X576" s="34" t="s">
        <v>950</v>
      </c>
      <c r="Y576" s="31"/>
      <c r="BW576"/>
    </row>
    <row r="577" spans="1:75" ht="30" customHeight="1" x14ac:dyDescent="0.25">
      <c r="A577" s="29" t="s">
        <v>157</v>
      </c>
      <c r="B577" s="27">
        <v>577</v>
      </c>
      <c r="C577" s="29" t="str">
        <f>VLOOKUP(Táblázat1[[#This Row],[ORR_ssz]],hirdetett_K_ORR[#All],7,0)</f>
        <v>J4:PJ (10):ÁT</v>
      </c>
      <c r="D577" s="29" t="str">
        <f>VLOOKUP(Táblázat1[[#This Row],[ORR_ssz]],hirdetett_K_ORR[#All],4,0)</f>
        <v>sz15</v>
      </c>
      <c r="E577" s="31" t="s">
        <v>520</v>
      </c>
      <c r="F577" s="31"/>
      <c r="G577" s="31" t="s">
        <v>23</v>
      </c>
      <c r="H577" s="31" t="s">
        <v>22</v>
      </c>
      <c r="I577" s="32">
        <v>2</v>
      </c>
      <c r="J577" s="31"/>
      <c r="K577" s="31"/>
      <c r="L577" s="31"/>
      <c r="M577" s="31"/>
      <c r="N577" s="31" t="s">
        <v>268</v>
      </c>
      <c r="O577" s="31" t="s">
        <v>317</v>
      </c>
      <c r="P577" s="31"/>
      <c r="Q577" s="31" t="s">
        <v>2609</v>
      </c>
      <c r="R577" s="31" t="str">
        <f>VLOOKUP(Táblázat1[[#This Row],[ORR_ssz]],hirdetett_K_ORR[#All],6,0)</f>
        <v>K:15:00-16:00(Távolléti oktatás (TÁVOLLÉTI))</v>
      </c>
      <c r="S577" s="31"/>
      <c r="T577" s="31" t="s">
        <v>1025</v>
      </c>
      <c r="U577" s="31"/>
      <c r="V577" s="33" t="s">
        <v>1519</v>
      </c>
      <c r="W577" s="36" t="s">
        <v>952</v>
      </c>
      <c r="X577" s="34" t="s">
        <v>950</v>
      </c>
      <c r="Y577" s="31"/>
      <c r="BW577"/>
    </row>
    <row r="578" spans="1:75" ht="30" customHeight="1" x14ac:dyDescent="0.25">
      <c r="A578" s="29" t="s">
        <v>157</v>
      </c>
      <c r="B578" s="27">
        <v>578</v>
      </c>
      <c r="C578" s="29" t="str">
        <f>VLOOKUP(Táblázat1[[#This Row],[ORR_ssz]],hirdetett_K_ORR[#All],7,0)</f>
        <v>J4:PJ (10):ÁT</v>
      </c>
      <c r="D578" s="29" t="str">
        <f>VLOOKUP(Táblázat1[[#This Row],[ORR_ssz]],hirdetett_K_ORR[#All],4,0)</f>
        <v>sz16</v>
      </c>
      <c r="E578" s="31" t="s">
        <v>521</v>
      </c>
      <c r="F578" s="31"/>
      <c r="G578" s="31" t="s">
        <v>23</v>
      </c>
      <c r="H578" s="31" t="s">
        <v>22</v>
      </c>
      <c r="I578" s="32">
        <v>2</v>
      </c>
      <c r="J578" s="31"/>
      <c r="K578" s="31"/>
      <c r="L578" s="31"/>
      <c r="M578" s="31"/>
      <c r="N578" s="31" t="s">
        <v>260</v>
      </c>
      <c r="O578" s="31" t="s">
        <v>303</v>
      </c>
      <c r="P578" s="31"/>
      <c r="Q578" s="31" t="s">
        <v>2618</v>
      </c>
      <c r="R578" s="31" t="str">
        <f>VLOOKUP(Táblázat1[[#This Row],[ORR_ssz]],hirdetett_K_ORR[#All],6,0)</f>
        <v>H:13:00-14:00(Távolléti oktatás (TÁVOLLÉTI))</v>
      </c>
      <c r="S578" s="31"/>
      <c r="T578" s="31" t="s">
        <v>1027</v>
      </c>
      <c r="U578" s="31"/>
      <c r="V578" s="33" t="s">
        <v>1520</v>
      </c>
      <c r="W578" s="36" t="s">
        <v>952</v>
      </c>
      <c r="X578" s="34" t="s">
        <v>950</v>
      </c>
      <c r="Y578" s="31"/>
      <c r="BW578"/>
    </row>
    <row r="579" spans="1:75" ht="30" customHeight="1" x14ac:dyDescent="0.25">
      <c r="A579" s="29" t="s">
        <v>157</v>
      </c>
      <c r="B579" s="27">
        <v>579</v>
      </c>
      <c r="C579" s="29" t="str">
        <f>VLOOKUP(Táblázat1[[#This Row],[ORR_ssz]],hirdetett_K_ORR[#All],7,0)</f>
        <v>J4:PJ (10):ÁT</v>
      </c>
      <c r="D579" s="29" t="str">
        <f>VLOOKUP(Táblázat1[[#This Row],[ORR_ssz]],hirdetett_K_ORR[#All],4,0)</f>
        <v>sz17</v>
      </c>
      <c r="E579" s="31" t="s">
        <v>522</v>
      </c>
      <c r="F579" s="31"/>
      <c r="G579" s="31" t="s">
        <v>23</v>
      </c>
      <c r="H579" s="31" t="s">
        <v>22</v>
      </c>
      <c r="I579" s="32">
        <v>2</v>
      </c>
      <c r="J579" s="31"/>
      <c r="K579" s="31"/>
      <c r="L579" s="31"/>
      <c r="M579" s="31"/>
      <c r="N579" s="31" t="s">
        <v>274</v>
      </c>
      <c r="O579" s="31" t="s">
        <v>284</v>
      </c>
      <c r="P579" s="31"/>
      <c r="Q579" s="31" t="s">
        <v>2618</v>
      </c>
      <c r="R579" s="31" t="str">
        <f>VLOOKUP(Táblázat1[[#This Row],[ORR_ssz]],hirdetett_K_ORR[#All],6,0)</f>
        <v>SZE:10:00-11:00(Távolléti oktatás (TÁVOLLÉTI))</v>
      </c>
      <c r="S579" s="31"/>
      <c r="T579" s="31" t="s">
        <v>1027</v>
      </c>
      <c r="U579" s="31"/>
      <c r="V579" s="33"/>
      <c r="W579" s="36" t="s">
        <v>952</v>
      </c>
      <c r="X579" s="34" t="s">
        <v>950</v>
      </c>
      <c r="Y579" s="31"/>
      <c r="BW579"/>
    </row>
    <row r="580" spans="1:75" ht="30" customHeight="1" x14ac:dyDescent="0.25">
      <c r="A580" s="29" t="s">
        <v>157</v>
      </c>
      <c r="B580" s="27">
        <v>580</v>
      </c>
      <c r="C580" s="29" t="str">
        <f>VLOOKUP(Táblázat1[[#This Row],[ORR_ssz]],hirdetett_K_ORR[#All],7,0)</f>
        <v>J4:PJ (10):ÁT</v>
      </c>
      <c r="D580" s="29" t="str">
        <f>VLOOKUP(Táblázat1[[#This Row],[ORR_ssz]],hirdetett_K_ORR[#All],4,0)</f>
        <v>sz18</v>
      </c>
      <c r="E580" s="31" t="s">
        <v>523</v>
      </c>
      <c r="F580" s="31"/>
      <c r="G580" s="31" t="s">
        <v>23</v>
      </c>
      <c r="H580" s="31" t="s">
        <v>22</v>
      </c>
      <c r="I580" s="32">
        <v>2</v>
      </c>
      <c r="J580" s="31"/>
      <c r="K580" s="31"/>
      <c r="L580" s="31"/>
      <c r="M580" s="31"/>
      <c r="N580" s="31" t="s">
        <v>274</v>
      </c>
      <c r="O580" s="31" t="s">
        <v>291</v>
      </c>
      <c r="P580" s="31"/>
      <c r="Q580" s="31" t="s">
        <v>2618</v>
      </c>
      <c r="R580" s="31" t="str">
        <f>VLOOKUP(Táblázat1[[#This Row],[ORR_ssz]],hirdetett_K_ORR[#All],6,0)</f>
        <v>SZE:11:00-12:00(Távolléti oktatás (TÁVOLLÉTI))</v>
      </c>
      <c r="S580" s="31"/>
      <c r="T580" s="31" t="s">
        <v>1027</v>
      </c>
      <c r="U580" s="31"/>
      <c r="V580" s="33"/>
      <c r="W580" s="36" t="s">
        <v>952</v>
      </c>
      <c r="X580" s="34" t="s">
        <v>950</v>
      </c>
      <c r="Y580" s="31"/>
      <c r="BW580"/>
    </row>
    <row r="581" spans="1:75" ht="30" customHeight="1" x14ac:dyDescent="0.25">
      <c r="A581" s="29" t="s">
        <v>157</v>
      </c>
      <c r="B581" s="27">
        <v>581</v>
      </c>
      <c r="C581" s="29" t="str">
        <f>VLOOKUP(Táblázat1[[#This Row],[ORR_ssz]],hirdetett_K_ORR[#All],7,0)</f>
        <v>J4:PJ (10):ÁT</v>
      </c>
      <c r="D581" s="29" t="str">
        <f>VLOOKUP(Táblázat1[[#This Row],[ORR_ssz]],hirdetett_K_ORR[#All],4,0)</f>
        <v>sz19</v>
      </c>
      <c r="E581" s="31" t="s">
        <v>524</v>
      </c>
      <c r="F581" s="31"/>
      <c r="G581" s="31" t="s">
        <v>23</v>
      </c>
      <c r="H581" s="31" t="s">
        <v>22</v>
      </c>
      <c r="I581" s="32">
        <v>2</v>
      </c>
      <c r="J581" s="31"/>
      <c r="K581" s="31"/>
      <c r="L581" s="31"/>
      <c r="M581" s="31"/>
      <c r="N581" s="31" t="s">
        <v>274</v>
      </c>
      <c r="O581" s="31" t="s">
        <v>297</v>
      </c>
      <c r="P581" s="31"/>
      <c r="Q581" s="31" t="s">
        <v>2610</v>
      </c>
      <c r="R581" s="31" t="str">
        <f>VLOOKUP(Táblázat1[[#This Row],[ORR_ssz]],hirdetett_K_ORR[#All],6,0)</f>
        <v>SZE:12:00-13:00(Távolléti oktatás (TÁVOLLÉTI))</v>
      </c>
      <c r="S581" s="31"/>
      <c r="T581" s="31" t="s">
        <v>1027</v>
      </c>
      <c r="U581" s="31"/>
      <c r="V581" s="33"/>
      <c r="W581" s="36" t="s">
        <v>952</v>
      </c>
      <c r="X581" s="34" t="s">
        <v>950</v>
      </c>
      <c r="Y581" s="31"/>
      <c r="BW581"/>
    </row>
    <row r="582" spans="1:75" ht="30" customHeight="1" x14ac:dyDescent="0.25">
      <c r="A582" s="29" t="s">
        <v>157</v>
      </c>
      <c r="B582" s="27">
        <v>582</v>
      </c>
      <c r="C582" s="29" t="str">
        <f>VLOOKUP(Táblázat1[[#This Row],[ORR_ssz]],hirdetett_K_ORR[#All],7,0)</f>
        <v>J4:PJ (10):ÁT</v>
      </c>
      <c r="D582" s="29" t="str">
        <f>VLOOKUP(Táblázat1[[#This Row],[ORR_ssz]],hirdetett_K_ORR[#All],4,0)</f>
        <v>sz20</v>
      </c>
      <c r="E582" s="31" t="s">
        <v>525</v>
      </c>
      <c r="F582" s="31"/>
      <c r="G582" s="31" t="s">
        <v>23</v>
      </c>
      <c r="H582" s="31" t="s">
        <v>22</v>
      </c>
      <c r="I582" s="32">
        <v>2</v>
      </c>
      <c r="J582" s="31"/>
      <c r="K582" s="31"/>
      <c r="L582" s="31"/>
      <c r="M582" s="31"/>
      <c r="N582" s="31" t="s">
        <v>274</v>
      </c>
      <c r="O582" s="31" t="s">
        <v>303</v>
      </c>
      <c r="P582" s="31"/>
      <c r="Q582" s="31" t="s">
        <v>2610</v>
      </c>
      <c r="R582" s="31" t="str">
        <f>VLOOKUP(Táblázat1[[#This Row],[ORR_ssz]],hirdetett_K_ORR[#All],6,0)</f>
        <v>SZE:13:00-14:00(Távolléti oktatás (TÁVOLLÉTI))</v>
      </c>
      <c r="S582" s="31"/>
      <c r="T582" s="31" t="s">
        <v>1027</v>
      </c>
      <c r="U582" s="31"/>
      <c r="V582" s="33"/>
      <c r="W582" s="36" t="s">
        <v>952</v>
      </c>
      <c r="X582" s="34" t="s">
        <v>950</v>
      </c>
      <c r="Y582" s="31"/>
      <c r="BW582"/>
    </row>
    <row r="583" spans="1:75" ht="30" customHeight="1" x14ac:dyDescent="0.25">
      <c r="A583" s="29" t="s">
        <v>157</v>
      </c>
      <c r="B583" s="27">
        <v>583</v>
      </c>
      <c r="C583" s="29" t="str">
        <f>VLOOKUP(Táblázat1[[#This Row],[ORR_ssz]],hirdetett_K_ORR[#All],7,0)</f>
        <v>JL5:PJ (3):KK</v>
      </c>
      <c r="D583" s="29" t="str">
        <f>VLOOKUP(Táblázat1[[#This Row],[ORR_ssz]],hirdetett_K_ORR[#All],4,0)</f>
        <v>e</v>
      </c>
      <c r="E583" s="31" t="s">
        <v>526</v>
      </c>
      <c r="F583" s="31"/>
      <c r="G583" s="31" t="s">
        <v>15</v>
      </c>
      <c r="H583" s="31" t="s">
        <v>26</v>
      </c>
      <c r="I583" s="32">
        <v>4</v>
      </c>
      <c r="J583" s="31"/>
      <c r="K583" s="31"/>
      <c r="L583" s="31"/>
      <c r="M583" s="31"/>
      <c r="N583" s="31"/>
      <c r="O583" s="31"/>
      <c r="P583" s="31"/>
      <c r="Q583" s="31"/>
      <c r="R583" s="31">
        <f>VLOOKUP(Táblázat1[[#This Row],[ORR_ssz]],hirdetett_K_ORR[#All],6,0)</f>
        <v>0</v>
      </c>
      <c r="S583" s="31" t="s">
        <v>1030</v>
      </c>
      <c r="T583" s="31" t="s">
        <v>1030</v>
      </c>
      <c r="U583" s="31"/>
      <c r="V583" s="33"/>
      <c r="W583" s="36" t="s">
        <v>953</v>
      </c>
      <c r="X583" s="31" t="s">
        <v>953</v>
      </c>
      <c r="Y583" s="31"/>
      <c r="BW583"/>
    </row>
    <row r="584" spans="1:75" ht="30" customHeight="1" x14ac:dyDescent="0.25">
      <c r="A584" s="29" t="s">
        <v>157</v>
      </c>
      <c r="B584" s="27">
        <v>584</v>
      </c>
      <c r="C584" s="29" t="str">
        <f>VLOOKUP(Táblázat1[[#This Row],[ORR_ssz]],hirdetett_K_ORR[#All],7,0)</f>
        <v>J4:PJ (5):KK</v>
      </c>
      <c r="D584" s="29" t="str">
        <f>VLOOKUP(Táblázat1[[#This Row],[ORR_ssz]],hirdetett_K_ORR[#All],4,0)</f>
        <v>e</v>
      </c>
      <c r="E584" s="31" t="s">
        <v>527</v>
      </c>
      <c r="F584" s="31"/>
      <c r="G584" s="31" t="s">
        <v>15</v>
      </c>
      <c r="H584" s="31" t="s">
        <v>22</v>
      </c>
      <c r="I584" s="32">
        <v>4</v>
      </c>
      <c r="J584" s="31"/>
      <c r="K584" s="31"/>
      <c r="L584" s="31"/>
      <c r="M584" s="31"/>
      <c r="N584" s="31"/>
      <c r="O584" s="31"/>
      <c r="P584" s="31"/>
      <c r="Q584" s="31"/>
      <c r="R584" s="31">
        <f>VLOOKUP(Táblázat1[[#This Row],[ORR_ssz]],hirdetett_K_ORR[#All],6,0)</f>
        <v>0</v>
      </c>
      <c r="S584" s="31" t="s">
        <v>1030</v>
      </c>
      <c r="T584" s="31" t="s">
        <v>1030</v>
      </c>
      <c r="U584" s="31"/>
      <c r="V584" s="33"/>
      <c r="W584" s="36" t="s">
        <v>953</v>
      </c>
      <c r="X584" s="31" t="s">
        <v>953</v>
      </c>
      <c r="Y584" s="31"/>
      <c r="BW584"/>
    </row>
    <row r="585" spans="1:75" ht="30" customHeight="1" x14ac:dyDescent="0.25">
      <c r="A585" s="29" t="s">
        <v>157</v>
      </c>
      <c r="B585" s="27">
        <v>585</v>
      </c>
      <c r="C585" s="29" t="str">
        <f>VLOOKUP(Táblázat1[[#This Row],[ORR_ssz]],hirdetett_K_ORR[#All],7,0)</f>
        <v>JL5:PJ (5):ÖSZ</v>
      </c>
      <c r="D585" s="29" t="str">
        <f>VLOOKUP(Táblázat1[[#This Row],[ORR_ssz]],hirdetett_K_ORR[#All],4,0)</f>
        <v>e</v>
      </c>
      <c r="E585" s="31" t="s">
        <v>528</v>
      </c>
      <c r="F585" s="31"/>
      <c r="G585" s="31" t="s">
        <v>15</v>
      </c>
      <c r="H585" s="31" t="s">
        <v>26</v>
      </c>
      <c r="I585" s="32">
        <v>6</v>
      </c>
      <c r="J585" s="31"/>
      <c r="K585" s="31"/>
      <c r="L585" s="31"/>
      <c r="M585" s="31"/>
      <c r="N585" s="31"/>
      <c r="O585" s="31"/>
      <c r="P585" s="31"/>
      <c r="Q585" s="31"/>
      <c r="R585" s="31">
        <f>VLOOKUP(Táblázat1[[#This Row],[ORR_ssz]],hirdetett_K_ORR[#All],6,0)</f>
        <v>0</v>
      </c>
      <c r="S585" s="31" t="s">
        <v>1024</v>
      </c>
      <c r="T585" s="31" t="s">
        <v>1024</v>
      </c>
      <c r="U585" s="31"/>
      <c r="V585" s="33"/>
      <c r="W585" s="36" t="s">
        <v>953</v>
      </c>
      <c r="X585" s="31" t="s">
        <v>953</v>
      </c>
      <c r="Y585" s="31"/>
      <c r="BW585"/>
    </row>
    <row r="586" spans="1:75" ht="30" customHeight="1" x14ac:dyDescent="0.25">
      <c r="A586" s="29" t="s">
        <v>157</v>
      </c>
      <c r="B586" s="27">
        <v>586</v>
      </c>
      <c r="C586" s="29" t="str">
        <f>VLOOKUP(Táblázat1[[#This Row],[ORR_ssz]],hirdetett_K_ORR[#All],7,0)</f>
        <v>J4:PJ (50):KK</v>
      </c>
      <c r="D586" s="29" t="str">
        <f>VLOOKUP(Táblázat1[[#This Row],[ORR_ssz]],hirdetett_K_ORR[#All],4,0)</f>
        <v>sz:E</v>
      </c>
      <c r="E586" s="31" t="s">
        <v>529</v>
      </c>
      <c r="F586" s="31"/>
      <c r="G586" s="31" t="s">
        <v>23</v>
      </c>
      <c r="H586" s="31" t="s">
        <v>22</v>
      </c>
      <c r="I586" s="32">
        <v>4</v>
      </c>
      <c r="J586" s="31" t="s">
        <v>13</v>
      </c>
      <c r="K586" s="31"/>
      <c r="L586" s="31"/>
      <c r="M586" s="31"/>
      <c r="N586" s="31"/>
      <c r="O586" s="31"/>
      <c r="P586" s="31"/>
      <c r="Q586" s="31"/>
      <c r="R586" s="31">
        <f>VLOOKUP(Táblázat1[[#This Row],[ORR_ssz]],hirdetett_K_ORR[#All],6,0)</f>
        <v>0</v>
      </c>
      <c r="S586" s="31" t="s">
        <v>1030</v>
      </c>
      <c r="T586" s="31" t="s">
        <v>1030</v>
      </c>
      <c r="U586" s="31"/>
      <c r="V586" s="33"/>
      <c r="W586" s="36" t="s">
        <v>952</v>
      </c>
      <c r="X586" s="34" t="s">
        <v>953</v>
      </c>
      <c r="Y586" s="31"/>
      <c r="BW586"/>
    </row>
    <row r="587" spans="1:75" ht="30" customHeight="1" x14ac:dyDescent="0.25">
      <c r="A587" s="29" t="s">
        <v>157</v>
      </c>
      <c r="B587" s="27">
        <v>587</v>
      </c>
      <c r="C587" s="29" t="str">
        <f>VLOOKUP(Táblázat1[[#This Row],[ORR_ssz]],hirdetett_K_ORR[#All],7,0)</f>
        <v>J4:PJ (50):KK</v>
      </c>
      <c r="D587" s="29" t="str">
        <f>VLOOKUP(Táblázat1[[#This Row],[ORR_ssz]],hirdetett_K_ORR[#All],4,0)</f>
        <v>sz01</v>
      </c>
      <c r="E587" s="31" t="s">
        <v>530</v>
      </c>
      <c r="F587" s="31"/>
      <c r="G587" s="31" t="s">
        <v>23</v>
      </c>
      <c r="H587" s="31" t="s">
        <v>22</v>
      </c>
      <c r="I587" s="32">
        <v>4</v>
      </c>
      <c r="J587" s="31" t="s">
        <v>13</v>
      </c>
      <c r="K587" s="31"/>
      <c r="L587" s="31"/>
      <c r="M587" s="31"/>
      <c r="N587" s="31" t="s">
        <v>274</v>
      </c>
      <c r="O587" s="31" t="s">
        <v>269</v>
      </c>
      <c r="P587" s="31"/>
      <c r="Q587" s="31" t="s">
        <v>2619</v>
      </c>
      <c r="R587" s="31" t="str">
        <f>VLOOKUP(Táblázat1[[#This Row],[ORR_ssz]],hirdetett_K_ORR[#All],6,0)</f>
        <v>SZE:08:00-10:00(Távolléti oktatás (TÁVOLLÉTI))</v>
      </c>
      <c r="S587" s="31"/>
      <c r="T587" s="31" t="s">
        <v>1028</v>
      </c>
      <c r="U587" s="31"/>
      <c r="V587" s="33" t="s">
        <v>1521</v>
      </c>
      <c r="W587" s="36" t="s">
        <v>952</v>
      </c>
      <c r="X587" s="34" t="s">
        <v>950</v>
      </c>
      <c r="Y587" s="31"/>
      <c r="BW587"/>
    </row>
    <row r="588" spans="1:75" ht="30" customHeight="1" x14ac:dyDescent="0.25">
      <c r="A588" s="29" t="s">
        <v>157</v>
      </c>
      <c r="B588" s="27">
        <v>588</v>
      </c>
      <c r="C588" s="29" t="str">
        <f>VLOOKUP(Táblázat1[[#This Row],[ORR_ssz]],hirdetett_K_ORR[#All],7,0)</f>
        <v>J4:PJ (50):KK</v>
      </c>
      <c r="D588" s="29" t="str">
        <f>VLOOKUP(Táblázat1[[#This Row],[ORR_ssz]],hirdetett_K_ORR[#All],4,0)</f>
        <v>sz02</v>
      </c>
      <c r="E588" s="31" t="s">
        <v>531</v>
      </c>
      <c r="F588" s="31"/>
      <c r="G588" s="31" t="s">
        <v>23</v>
      </c>
      <c r="H588" s="31" t="s">
        <v>22</v>
      </c>
      <c r="I588" s="32">
        <v>4</v>
      </c>
      <c r="J588" s="31" t="s">
        <v>13</v>
      </c>
      <c r="K588" s="31"/>
      <c r="L588" s="31"/>
      <c r="M588" s="31"/>
      <c r="N588" s="31" t="s">
        <v>274</v>
      </c>
      <c r="O588" s="31" t="s">
        <v>288</v>
      </c>
      <c r="P588" s="31"/>
      <c r="Q588" s="31" t="s">
        <v>2619</v>
      </c>
      <c r="R588" s="31" t="str">
        <f>VLOOKUP(Táblázat1[[#This Row],[ORR_ssz]],hirdetett_K_ORR[#All],6,0)</f>
        <v>SZE:10:00-12:00(Távolléti oktatás (TÁVOLLÉTI))</v>
      </c>
      <c r="S588" s="31"/>
      <c r="T588" s="31" t="s">
        <v>1028</v>
      </c>
      <c r="U588" s="31"/>
      <c r="V588" s="33" t="s">
        <v>1522</v>
      </c>
      <c r="W588" s="36" t="s">
        <v>952</v>
      </c>
      <c r="X588" s="34" t="s">
        <v>950</v>
      </c>
      <c r="Y588" s="31"/>
      <c r="BW588"/>
    </row>
    <row r="589" spans="1:75" ht="30" customHeight="1" x14ac:dyDescent="0.25">
      <c r="A589" s="29" t="s">
        <v>157</v>
      </c>
      <c r="B589" s="27">
        <v>589</v>
      </c>
      <c r="C589" s="29" t="str">
        <f>VLOOKUP(Táblázat1[[#This Row],[ORR_ssz]],hirdetett_K_ORR[#All],7,0)</f>
        <v>J4:PJ (50):KK</v>
      </c>
      <c r="D589" s="29" t="str">
        <f>VLOOKUP(Táblázat1[[#This Row],[ORR_ssz]],hirdetett_K_ORR[#All],4,0)</f>
        <v>sz03</v>
      </c>
      <c r="E589" s="31" t="s">
        <v>532</v>
      </c>
      <c r="F589" s="31"/>
      <c r="G589" s="31" t="s">
        <v>23</v>
      </c>
      <c r="H589" s="31" t="s">
        <v>22</v>
      </c>
      <c r="I589" s="32">
        <v>4</v>
      </c>
      <c r="J589" s="31" t="s">
        <v>13</v>
      </c>
      <c r="K589" s="31"/>
      <c r="L589" s="31"/>
      <c r="M589" s="31"/>
      <c r="N589" s="31" t="s">
        <v>279</v>
      </c>
      <c r="O589" s="31" t="s">
        <v>269</v>
      </c>
      <c r="P589" s="31"/>
      <c r="Q589" s="31" t="s">
        <v>2619</v>
      </c>
      <c r="R589" s="31" t="str">
        <f>VLOOKUP(Táblázat1[[#This Row],[ORR_ssz]],hirdetett_K_ORR[#All],6,0)</f>
        <v>CS:08:00-10:00(Távolléti oktatás (TÁVOLLÉTI))</v>
      </c>
      <c r="S589" s="31"/>
      <c r="T589" s="31" t="s">
        <v>1028</v>
      </c>
      <c r="U589" s="31"/>
      <c r="V589" s="33" t="s">
        <v>1523</v>
      </c>
      <c r="W589" s="36" t="s">
        <v>952</v>
      </c>
      <c r="X589" s="34" t="s">
        <v>950</v>
      </c>
      <c r="Y589" s="31"/>
      <c r="BW589"/>
    </row>
    <row r="590" spans="1:75" ht="30" customHeight="1" x14ac:dyDescent="0.25">
      <c r="A590" s="29" t="s">
        <v>157</v>
      </c>
      <c r="B590" s="27">
        <v>590</v>
      </c>
      <c r="C590" s="29" t="str">
        <f>VLOOKUP(Táblázat1[[#This Row],[ORR_ssz]],hirdetett_K_ORR[#All],7,0)</f>
        <v>J4:PJ (50):KK</v>
      </c>
      <c r="D590" s="29" t="str">
        <f>VLOOKUP(Táblázat1[[#This Row],[ORR_ssz]],hirdetett_K_ORR[#All],4,0)</f>
        <v>sz04</v>
      </c>
      <c r="E590" s="31" t="s">
        <v>533</v>
      </c>
      <c r="F590" s="31"/>
      <c r="G590" s="31" t="s">
        <v>23</v>
      </c>
      <c r="H590" s="31" t="s">
        <v>22</v>
      </c>
      <c r="I590" s="32">
        <v>4</v>
      </c>
      <c r="J590" s="31" t="s">
        <v>13</v>
      </c>
      <c r="K590" s="31"/>
      <c r="L590" s="31"/>
      <c r="M590" s="31"/>
      <c r="N590" s="31" t="s">
        <v>279</v>
      </c>
      <c r="O590" s="31" t="s">
        <v>288</v>
      </c>
      <c r="P590" s="31"/>
      <c r="Q590" s="31" t="s">
        <v>2624</v>
      </c>
      <c r="R590" s="31" t="str">
        <f>VLOOKUP(Táblázat1[[#This Row],[ORR_ssz]],hirdetett_K_ORR[#All],6,0)</f>
        <v>CS:10:00-12:00(Távolléti oktatás (TÁVOLLÉTI))</v>
      </c>
      <c r="S590" s="31"/>
      <c r="T590" s="31" t="s">
        <v>1028</v>
      </c>
      <c r="U590" s="31"/>
      <c r="V590" s="33" t="s">
        <v>1524</v>
      </c>
      <c r="W590" s="36" t="s">
        <v>952</v>
      </c>
      <c r="X590" s="34" t="s">
        <v>950</v>
      </c>
      <c r="Y590" s="31"/>
      <c r="BW590"/>
    </row>
    <row r="591" spans="1:75" ht="30" customHeight="1" x14ac:dyDescent="0.25">
      <c r="A591" s="29" t="s">
        <v>157</v>
      </c>
      <c r="B591" s="27">
        <v>591</v>
      </c>
      <c r="C591" s="29" t="str">
        <f>VLOOKUP(Táblázat1[[#This Row],[ORR_ssz]],hirdetett_K_ORR[#All],7,0)</f>
        <v>J4:PJ (50):KK</v>
      </c>
      <c r="D591" s="29" t="str">
        <f>VLOOKUP(Táblázat1[[#This Row],[ORR_ssz]],hirdetett_K_ORR[#All],4,0)</f>
        <v>sz05</v>
      </c>
      <c r="E591" s="31" t="s">
        <v>534</v>
      </c>
      <c r="F591" s="31"/>
      <c r="G591" s="31" t="s">
        <v>23</v>
      </c>
      <c r="H591" s="31" t="s">
        <v>22</v>
      </c>
      <c r="I591" s="32">
        <v>4</v>
      </c>
      <c r="J591" s="31" t="s">
        <v>13</v>
      </c>
      <c r="K591" s="31"/>
      <c r="L591" s="31"/>
      <c r="M591" s="31"/>
      <c r="N591" s="31" t="s">
        <v>274</v>
      </c>
      <c r="O591" s="31" t="s">
        <v>313</v>
      </c>
      <c r="P591" s="31"/>
      <c r="Q591" s="31" t="s">
        <v>2610</v>
      </c>
      <c r="R591" s="31" t="str">
        <f>VLOOKUP(Táblázat1[[#This Row],[ORR_ssz]],hirdetett_K_ORR[#All],6,0)</f>
        <v>SZE:14:00-16:00(Távolléti oktatás (TÁVOLLÉTI))</v>
      </c>
      <c r="S591" s="31"/>
      <c r="T591" s="31" t="s">
        <v>1024</v>
      </c>
      <c r="U591" s="31"/>
      <c r="V591" s="33" t="s">
        <v>1523</v>
      </c>
      <c r="W591" s="36" t="s">
        <v>952</v>
      </c>
      <c r="X591" s="34" t="s">
        <v>950</v>
      </c>
      <c r="Y591" s="31"/>
      <c r="BW591"/>
    </row>
    <row r="592" spans="1:75" ht="30" customHeight="1" x14ac:dyDescent="0.25">
      <c r="A592" s="29" t="s">
        <v>157</v>
      </c>
      <c r="B592" s="27">
        <v>592</v>
      </c>
      <c r="C592" s="29" t="str">
        <f>VLOOKUP(Táblázat1[[#This Row],[ORR_ssz]],hirdetett_K_ORR[#All],7,0)</f>
        <v>J4:PJ (50):KK</v>
      </c>
      <c r="D592" s="29" t="str">
        <f>VLOOKUP(Táblázat1[[#This Row],[ORR_ssz]],hirdetett_K_ORR[#All],4,0)</f>
        <v>sz06</v>
      </c>
      <c r="E592" s="31" t="s">
        <v>535</v>
      </c>
      <c r="F592" s="31"/>
      <c r="G592" s="31" t="s">
        <v>23</v>
      </c>
      <c r="H592" s="31" t="s">
        <v>22</v>
      </c>
      <c r="I592" s="32">
        <v>4</v>
      </c>
      <c r="J592" s="31" t="s">
        <v>13</v>
      </c>
      <c r="K592" s="31"/>
      <c r="L592" s="31"/>
      <c r="M592" s="31"/>
      <c r="N592" s="31" t="s">
        <v>274</v>
      </c>
      <c r="O592" s="31" t="s">
        <v>329</v>
      </c>
      <c r="P592" s="31"/>
      <c r="Q592" s="31" t="s">
        <v>2610</v>
      </c>
      <c r="R592" s="31" t="str">
        <f>VLOOKUP(Táblázat1[[#This Row],[ORR_ssz]],hirdetett_K_ORR[#All],6,0)</f>
        <v>SZE:16:00-18:00(Távolléti oktatás (TÁVOLLÉTI))</v>
      </c>
      <c r="S592" s="31"/>
      <c r="T592" s="31" t="s">
        <v>1024</v>
      </c>
      <c r="U592" s="31"/>
      <c r="V592" s="33" t="s">
        <v>1524</v>
      </c>
      <c r="W592" s="36" t="s">
        <v>952</v>
      </c>
      <c r="X592" s="34" t="s">
        <v>950</v>
      </c>
      <c r="Y592" s="31"/>
      <c r="BW592"/>
    </row>
    <row r="593" spans="1:75" ht="30" customHeight="1" x14ac:dyDescent="0.25">
      <c r="A593" s="29" t="s">
        <v>157</v>
      </c>
      <c r="B593" s="27">
        <v>593</v>
      </c>
      <c r="C593" s="29" t="str">
        <f>VLOOKUP(Táblázat1[[#This Row],[ORR_ssz]],hirdetett_K_ORR[#All],7,0)</f>
        <v>J4:PJ (50):KK</v>
      </c>
      <c r="D593" s="29" t="str">
        <f>VLOOKUP(Táblázat1[[#This Row],[ORR_ssz]],hirdetett_K_ORR[#All],4,0)</f>
        <v>sz07</v>
      </c>
      <c r="E593" s="31" t="s">
        <v>536</v>
      </c>
      <c r="F593" s="31"/>
      <c r="G593" s="31" t="s">
        <v>23</v>
      </c>
      <c r="H593" s="31" t="s">
        <v>22</v>
      </c>
      <c r="I593" s="32">
        <v>4</v>
      </c>
      <c r="J593" s="31" t="s">
        <v>13</v>
      </c>
      <c r="K593" s="31"/>
      <c r="L593" s="31"/>
      <c r="M593" s="31"/>
      <c r="N593" s="31" t="s">
        <v>279</v>
      </c>
      <c r="O593" s="31" t="s">
        <v>269</v>
      </c>
      <c r="P593" s="31"/>
      <c r="Q593" s="31" t="s">
        <v>2622</v>
      </c>
      <c r="R593" s="31" t="str">
        <f>VLOOKUP(Táblázat1[[#This Row],[ORR_ssz]],hirdetett_K_ORR[#All],6,0)</f>
        <v>CS:08:00-10:00(Távolléti oktatás (TÁVOLLÉTI))</v>
      </c>
      <c r="S593" s="31"/>
      <c r="T593" s="31" t="s">
        <v>1029</v>
      </c>
      <c r="U593" s="31"/>
      <c r="V593" s="33"/>
      <c r="W593" s="36" t="s">
        <v>952</v>
      </c>
      <c r="X593" s="34" t="s">
        <v>950</v>
      </c>
      <c r="Y593" s="31"/>
      <c r="BW593"/>
    </row>
    <row r="594" spans="1:75" ht="30" customHeight="1" x14ac:dyDescent="0.25">
      <c r="A594" s="29" t="s">
        <v>157</v>
      </c>
      <c r="B594" s="27">
        <v>594</v>
      </c>
      <c r="C594" s="29" t="str">
        <f>VLOOKUP(Táblázat1[[#This Row],[ORR_ssz]],hirdetett_K_ORR[#All],7,0)</f>
        <v>J4:PJ (50):KK</v>
      </c>
      <c r="D594" s="29" t="str">
        <f>VLOOKUP(Táblázat1[[#This Row],[ORR_ssz]],hirdetett_K_ORR[#All],4,0)</f>
        <v>sz08</v>
      </c>
      <c r="E594" s="31" t="s">
        <v>537</v>
      </c>
      <c r="F594" s="31"/>
      <c r="G594" s="31" t="s">
        <v>23</v>
      </c>
      <c r="H594" s="31" t="s">
        <v>22</v>
      </c>
      <c r="I594" s="32">
        <v>4</v>
      </c>
      <c r="J594" s="31" t="s">
        <v>13</v>
      </c>
      <c r="K594" s="31"/>
      <c r="L594" s="31"/>
      <c r="M594" s="31"/>
      <c r="N594" s="31" t="s">
        <v>279</v>
      </c>
      <c r="O594" s="31" t="s">
        <v>288</v>
      </c>
      <c r="P594" s="31"/>
      <c r="Q594" s="31" t="s">
        <v>2622</v>
      </c>
      <c r="R594" s="31" t="str">
        <f>VLOOKUP(Táblázat1[[#This Row],[ORR_ssz]],hirdetett_K_ORR[#All],6,0)</f>
        <v>CS:10:00-12:00(Távolléti oktatás (TÁVOLLÉTI))</v>
      </c>
      <c r="S594" s="31"/>
      <c r="T594" s="31" t="s">
        <v>1029</v>
      </c>
      <c r="U594" s="31"/>
      <c r="V594" s="33"/>
      <c r="W594" s="36" t="s">
        <v>952</v>
      </c>
      <c r="X594" s="34" t="s">
        <v>950</v>
      </c>
      <c r="Y594" s="31"/>
      <c r="BW594"/>
    </row>
    <row r="595" spans="1:75" ht="30" customHeight="1" x14ac:dyDescent="0.25">
      <c r="A595" s="29" t="s">
        <v>157</v>
      </c>
      <c r="B595" s="27">
        <v>595</v>
      </c>
      <c r="C595" s="29" t="str">
        <f>VLOOKUP(Táblázat1[[#This Row],[ORR_ssz]],hirdetett_K_ORR[#All],7,0)</f>
        <v>J4:PJ (50):KK</v>
      </c>
      <c r="D595" s="29" t="str">
        <f>VLOOKUP(Táblázat1[[#This Row],[ORR_ssz]],hirdetett_K_ORR[#All],4,0)</f>
        <v>sz09</v>
      </c>
      <c r="E595" s="31" t="s">
        <v>538</v>
      </c>
      <c r="F595" s="31"/>
      <c r="G595" s="31" t="s">
        <v>23</v>
      </c>
      <c r="H595" s="31" t="s">
        <v>22</v>
      </c>
      <c r="I595" s="32">
        <v>4</v>
      </c>
      <c r="J595" s="31" t="s">
        <v>13</v>
      </c>
      <c r="K595" s="31"/>
      <c r="L595" s="31"/>
      <c r="M595" s="31"/>
      <c r="N595" s="31" t="s">
        <v>279</v>
      </c>
      <c r="O595" s="31" t="s">
        <v>300</v>
      </c>
      <c r="P595" s="31"/>
      <c r="Q595" s="31" t="s">
        <v>2626</v>
      </c>
      <c r="R595" s="31" t="str">
        <f>VLOOKUP(Táblázat1[[#This Row],[ORR_ssz]],hirdetett_K_ORR[#All],6,0)</f>
        <v>CS:12:00-14:00(Távolléti oktatás (TÁVOLLÉTI))</v>
      </c>
      <c r="S595" s="31"/>
      <c r="T595" s="31" t="s">
        <v>1029</v>
      </c>
      <c r="U595" s="31"/>
      <c r="V595" s="33"/>
      <c r="W595" s="36" t="s">
        <v>952</v>
      </c>
      <c r="X595" s="34" t="s">
        <v>950</v>
      </c>
      <c r="Y595" s="31"/>
      <c r="BW595"/>
    </row>
    <row r="596" spans="1:75" ht="30" customHeight="1" x14ac:dyDescent="0.25">
      <c r="A596" s="29" t="s">
        <v>157</v>
      </c>
      <c r="B596" s="27">
        <v>596</v>
      </c>
      <c r="C596" s="29" t="str">
        <f>VLOOKUP(Táblázat1[[#This Row],[ORR_ssz]],hirdetett_K_ORR[#All],7,0)</f>
        <v>J4:PJ (50):KK</v>
      </c>
      <c r="D596" s="29" t="str">
        <f>VLOOKUP(Táblázat1[[#This Row],[ORR_ssz]],hirdetett_K_ORR[#All],4,0)</f>
        <v>sz10</v>
      </c>
      <c r="E596" s="31" t="s">
        <v>539</v>
      </c>
      <c r="F596" s="31"/>
      <c r="G596" s="31" t="s">
        <v>23</v>
      </c>
      <c r="H596" s="31" t="s">
        <v>22</v>
      </c>
      <c r="I596" s="32">
        <v>4</v>
      </c>
      <c r="J596" s="31" t="s">
        <v>13</v>
      </c>
      <c r="K596" s="31"/>
      <c r="L596" s="31"/>
      <c r="M596" s="31"/>
      <c r="N596" s="31" t="s">
        <v>279</v>
      </c>
      <c r="O596" s="31" t="s">
        <v>329</v>
      </c>
      <c r="P596" s="31"/>
      <c r="Q596" s="31" t="s">
        <v>2617</v>
      </c>
      <c r="R596" s="31" t="str">
        <f>VLOOKUP(Táblázat1[[#This Row],[ORR_ssz]],hirdetett_K_ORR[#All],6,0)</f>
        <v>CS:16:00-18:00(Távolléti oktatás (TÁVOLLÉTI))</v>
      </c>
      <c r="S596" s="31"/>
      <c r="T596" s="31" t="s">
        <v>1029</v>
      </c>
      <c r="U596" s="31"/>
      <c r="V596" s="33" t="s">
        <v>1521</v>
      </c>
      <c r="W596" s="36" t="s">
        <v>952</v>
      </c>
      <c r="X596" s="34" t="s">
        <v>950</v>
      </c>
      <c r="Y596" s="31"/>
      <c r="BW596"/>
    </row>
    <row r="597" spans="1:75" ht="30" customHeight="1" x14ac:dyDescent="0.25">
      <c r="A597" s="29" t="s">
        <v>157</v>
      </c>
      <c r="B597" s="27">
        <v>597</v>
      </c>
      <c r="C597" s="29" t="str">
        <f>VLOOKUP(Táblázat1[[#This Row],[ORR_ssz]],hirdetett_K_ORR[#All],7,0)</f>
        <v>J4:PJ (50):KK</v>
      </c>
      <c r="D597" s="29" t="str">
        <f>VLOOKUP(Táblázat1[[#This Row],[ORR_ssz]],hirdetett_K_ORR[#All],4,0)</f>
        <v>sz11</v>
      </c>
      <c r="E597" s="31" t="s">
        <v>540</v>
      </c>
      <c r="F597" s="31"/>
      <c r="G597" s="31" t="s">
        <v>23</v>
      </c>
      <c r="H597" s="31" t="s">
        <v>22</v>
      </c>
      <c r="I597" s="32">
        <v>4</v>
      </c>
      <c r="J597" s="31" t="s">
        <v>13</v>
      </c>
      <c r="K597" s="31"/>
      <c r="L597" s="31"/>
      <c r="M597" s="31"/>
      <c r="N597" s="31" t="s">
        <v>279</v>
      </c>
      <c r="O597" s="31" t="s">
        <v>313</v>
      </c>
      <c r="P597" s="31"/>
      <c r="Q597" s="31" t="s">
        <v>2622</v>
      </c>
      <c r="R597" s="31" t="str">
        <f>VLOOKUP(Táblázat1[[#This Row],[ORR_ssz]],hirdetett_K_ORR[#All],6,0)</f>
        <v>CS:14:00-16:00(Távolléti oktatás (TÁVOLLÉTI))</v>
      </c>
      <c r="S597" s="31"/>
      <c r="T597" s="31" t="s">
        <v>1029</v>
      </c>
      <c r="U597" s="31"/>
      <c r="V597" s="33" t="s">
        <v>1522</v>
      </c>
      <c r="W597" s="36" t="s">
        <v>952</v>
      </c>
      <c r="X597" s="34" t="s">
        <v>950</v>
      </c>
      <c r="Y597" s="31"/>
      <c r="BW597"/>
    </row>
    <row r="598" spans="1:75" ht="30" customHeight="1" x14ac:dyDescent="0.25">
      <c r="A598" s="29" t="s">
        <v>157</v>
      </c>
      <c r="B598" s="27">
        <v>598</v>
      </c>
      <c r="C598" s="29" t="str">
        <f>VLOOKUP(Táblázat1[[#This Row],[ORR_ssz]],hirdetett_K_ORR[#All],7,0)</f>
        <v>J4:PJ (50):KK</v>
      </c>
      <c r="D598" s="29" t="str">
        <f>VLOOKUP(Táblázat1[[#This Row],[ORR_ssz]],hirdetett_K_ORR[#All],4,0)</f>
        <v>sz12</v>
      </c>
      <c r="E598" s="31" t="s">
        <v>541</v>
      </c>
      <c r="F598" s="31"/>
      <c r="G598" s="31" t="s">
        <v>23</v>
      </c>
      <c r="H598" s="31" t="s">
        <v>22</v>
      </c>
      <c r="I598" s="32">
        <v>4</v>
      </c>
      <c r="J598" s="31" t="s">
        <v>13</v>
      </c>
      <c r="K598" s="31"/>
      <c r="L598" s="31"/>
      <c r="M598" s="31"/>
      <c r="N598" s="31" t="s">
        <v>260</v>
      </c>
      <c r="O598" s="31" t="s">
        <v>288</v>
      </c>
      <c r="P598" s="31"/>
      <c r="Q598" s="31" t="s">
        <v>2610</v>
      </c>
      <c r="R598" s="31" t="str">
        <f>VLOOKUP(Táblázat1[[#This Row],[ORR_ssz]],hirdetett_K_ORR[#All],6,0)</f>
        <v>H:10:00-12:00(Távolléti oktatás (TÁVOLLÉTI))</v>
      </c>
      <c r="S598" s="31"/>
      <c r="T598" s="31" t="s">
        <v>1030</v>
      </c>
      <c r="U598" s="31"/>
      <c r="V598" s="33" t="s">
        <v>1525</v>
      </c>
      <c r="W598" s="36" t="s">
        <v>952</v>
      </c>
      <c r="X598" s="34" t="s">
        <v>950</v>
      </c>
      <c r="Y598" s="31"/>
      <c r="BW598"/>
    </row>
    <row r="599" spans="1:75" ht="30" customHeight="1" x14ac:dyDescent="0.25">
      <c r="A599" s="29" t="s">
        <v>157</v>
      </c>
      <c r="B599" s="27">
        <v>599</v>
      </c>
      <c r="C599" s="29" t="str">
        <f>VLOOKUP(Táblázat1[[#This Row],[ORR_ssz]],hirdetett_K_ORR[#All],7,0)</f>
        <v>J4:PJ (50):KK</v>
      </c>
      <c r="D599" s="29" t="str">
        <f>VLOOKUP(Táblázat1[[#This Row],[ORR_ssz]],hirdetett_K_ORR[#All],4,0)</f>
        <v>sz13</v>
      </c>
      <c r="E599" s="31" t="s">
        <v>542</v>
      </c>
      <c r="F599" s="31"/>
      <c r="G599" s="31" t="s">
        <v>23</v>
      </c>
      <c r="H599" s="31" t="s">
        <v>22</v>
      </c>
      <c r="I599" s="32">
        <v>4</v>
      </c>
      <c r="J599" s="31" t="s">
        <v>13</v>
      </c>
      <c r="K599" s="31"/>
      <c r="L599" s="31"/>
      <c r="M599" s="31"/>
      <c r="N599" s="31" t="s">
        <v>260</v>
      </c>
      <c r="O599" s="31" t="s">
        <v>300</v>
      </c>
      <c r="P599" s="31"/>
      <c r="Q599" s="31" t="s">
        <v>2627</v>
      </c>
      <c r="R599" s="31" t="str">
        <f>VLOOKUP(Táblázat1[[#This Row],[ORR_ssz]],hirdetett_K_ORR[#All],6,0)</f>
        <v>H:12:00-14:00(Távolléti oktatás (TÁVOLLÉTI))</v>
      </c>
      <c r="S599" s="31"/>
      <c r="T599" s="31" t="s">
        <v>1030</v>
      </c>
      <c r="U599" s="31"/>
      <c r="V599" s="33" t="s">
        <v>1526</v>
      </c>
      <c r="W599" s="36" t="s">
        <v>952</v>
      </c>
      <c r="X599" s="34" t="s">
        <v>950</v>
      </c>
      <c r="Y599" s="31"/>
      <c r="BW599"/>
    </row>
    <row r="600" spans="1:75" ht="30" customHeight="1" x14ac:dyDescent="0.25">
      <c r="A600" s="29" t="s">
        <v>157</v>
      </c>
      <c r="B600" s="27">
        <v>600</v>
      </c>
      <c r="C600" s="29" t="str">
        <f>VLOOKUP(Táblázat1[[#This Row],[ORR_ssz]],hirdetett_K_ORR[#All],7,0)</f>
        <v>J4:PJ (50):KK</v>
      </c>
      <c r="D600" s="29" t="str">
        <f>VLOOKUP(Táblázat1[[#This Row],[ORR_ssz]],hirdetett_K_ORR[#All],4,0)</f>
        <v>sz14</v>
      </c>
      <c r="E600" s="31" t="s">
        <v>543</v>
      </c>
      <c r="F600" s="31"/>
      <c r="G600" s="31" t="s">
        <v>23</v>
      </c>
      <c r="H600" s="31" t="s">
        <v>22</v>
      </c>
      <c r="I600" s="32">
        <v>4</v>
      </c>
      <c r="J600" s="31" t="s">
        <v>13</v>
      </c>
      <c r="K600" s="31"/>
      <c r="L600" s="31"/>
      <c r="M600" s="31"/>
      <c r="N600" s="31" t="s">
        <v>274</v>
      </c>
      <c r="O600" s="31" t="s">
        <v>288</v>
      </c>
      <c r="P600" s="31"/>
      <c r="Q600" s="31" t="s">
        <v>2635</v>
      </c>
      <c r="R600" s="31" t="str">
        <f>VLOOKUP(Táblázat1[[#This Row],[ORR_ssz]],hirdetett_K_ORR[#All],6,0)</f>
        <v>SZE:10:00-12:00(Távolléti oktatás (TÁVOLLÉTI))</v>
      </c>
      <c r="S600" s="31"/>
      <c r="T600" s="31" t="s">
        <v>1031</v>
      </c>
      <c r="U600" s="31"/>
      <c r="V600" s="33" t="s">
        <v>1527</v>
      </c>
      <c r="W600" s="36" t="s">
        <v>952</v>
      </c>
      <c r="X600" s="34" t="s">
        <v>950</v>
      </c>
      <c r="Y600" s="31"/>
      <c r="BW600"/>
    </row>
    <row r="601" spans="1:75" ht="30" customHeight="1" x14ac:dyDescent="0.25">
      <c r="A601" s="29" t="s">
        <v>157</v>
      </c>
      <c r="B601" s="27">
        <v>601</v>
      </c>
      <c r="C601" s="29" t="str">
        <f>VLOOKUP(Táblázat1[[#This Row],[ORR_ssz]],hirdetett_K_ORR[#All],7,0)</f>
        <v>J4:PJ (50):KK</v>
      </c>
      <c r="D601" s="29" t="str">
        <f>VLOOKUP(Táblázat1[[#This Row],[ORR_ssz]],hirdetett_K_ORR[#All],4,0)</f>
        <v>sz15</v>
      </c>
      <c r="E601" s="31" t="s">
        <v>544</v>
      </c>
      <c r="F601" s="31"/>
      <c r="G601" s="31" t="s">
        <v>23</v>
      </c>
      <c r="H601" s="31" t="s">
        <v>22</v>
      </c>
      <c r="I601" s="32">
        <v>4</v>
      </c>
      <c r="J601" s="31" t="s">
        <v>13</v>
      </c>
      <c r="K601" s="31"/>
      <c r="L601" s="31"/>
      <c r="M601" s="31"/>
      <c r="N601" s="31" t="s">
        <v>274</v>
      </c>
      <c r="O601" s="31" t="s">
        <v>300</v>
      </c>
      <c r="P601" s="31"/>
      <c r="Q601" s="31" t="s">
        <v>2635</v>
      </c>
      <c r="R601" s="31" t="str">
        <f>VLOOKUP(Táblázat1[[#This Row],[ORR_ssz]],hirdetett_K_ORR[#All],6,0)</f>
        <v>SZE:12:00-14:00(Távolléti oktatás (TÁVOLLÉTI))</v>
      </c>
      <c r="S601" s="31"/>
      <c r="T601" s="31" t="s">
        <v>1031</v>
      </c>
      <c r="U601" s="31"/>
      <c r="V601" s="33" t="s">
        <v>1528</v>
      </c>
      <c r="W601" s="36" t="s">
        <v>952</v>
      </c>
      <c r="X601" s="34" t="s">
        <v>950</v>
      </c>
      <c r="Y601" s="31"/>
      <c r="BW601"/>
    </row>
    <row r="602" spans="1:75" ht="30" customHeight="1" x14ac:dyDescent="0.25">
      <c r="A602" s="29" t="s">
        <v>157</v>
      </c>
      <c r="B602" s="27">
        <v>602</v>
      </c>
      <c r="C602" s="29" t="str">
        <f>VLOOKUP(Táblázat1[[#This Row],[ORR_ssz]],hirdetett_K_ORR[#All],7,0)</f>
        <v>J4:PJ (50):KK</v>
      </c>
      <c r="D602" s="29" t="str">
        <f>VLOOKUP(Táblázat1[[#This Row],[ORR_ssz]],hirdetett_K_ORR[#All],4,0)</f>
        <v>sz16</v>
      </c>
      <c r="E602" s="31" t="s">
        <v>545</v>
      </c>
      <c r="F602" s="31"/>
      <c r="G602" s="31" t="s">
        <v>23</v>
      </c>
      <c r="H602" s="31" t="s">
        <v>22</v>
      </c>
      <c r="I602" s="32">
        <v>4</v>
      </c>
      <c r="J602" s="31" t="s">
        <v>13</v>
      </c>
      <c r="K602" s="31"/>
      <c r="L602" s="31"/>
      <c r="M602" s="31"/>
      <c r="N602" s="31" t="s">
        <v>274</v>
      </c>
      <c r="O602" s="31" t="s">
        <v>313</v>
      </c>
      <c r="P602" s="31"/>
      <c r="Q602" s="31" t="s">
        <v>2635</v>
      </c>
      <c r="R602" s="31" t="str">
        <f>VLOOKUP(Táblázat1[[#This Row],[ORR_ssz]],hirdetett_K_ORR[#All],6,0)</f>
        <v>SZE:14:00-16:00(Távolléti oktatás (TÁVOLLÉTI))</v>
      </c>
      <c r="S602" s="31"/>
      <c r="T602" s="31" t="s">
        <v>1031</v>
      </c>
      <c r="U602" s="31"/>
      <c r="V602" s="33" t="s">
        <v>1525</v>
      </c>
      <c r="W602" s="36" t="s">
        <v>952</v>
      </c>
      <c r="X602" s="34" t="s">
        <v>950</v>
      </c>
      <c r="Y602" s="31"/>
      <c r="BW602"/>
    </row>
    <row r="603" spans="1:75" ht="30" customHeight="1" x14ac:dyDescent="0.25">
      <c r="A603" s="29" t="s">
        <v>157</v>
      </c>
      <c r="B603" s="27">
        <v>603</v>
      </c>
      <c r="C603" s="29" t="str">
        <f>VLOOKUP(Táblázat1[[#This Row],[ORR_ssz]],hirdetett_K_ORR[#All],7,0)</f>
        <v>J4:PJ (50):KK</v>
      </c>
      <c r="D603" s="29" t="str">
        <f>VLOOKUP(Táblázat1[[#This Row],[ORR_ssz]],hirdetett_K_ORR[#All],4,0)</f>
        <v>sz17</v>
      </c>
      <c r="E603" s="31" t="s">
        <v>546</v>
      </c>
      <c r="F603" s="31"/>
      <c r="G603" s="31" t="s">
        <v>23</v>
      </c>
      <c r="H603" s="31" t="s">
        <v>22</v>
      </c>
      <c r="I603" s="32">
        <v>4</v>
      </c>
      <c r="J603" s="31" t="s">
        <v>13</v>
      </c>
      <c r="K603" s="31"/>
      <c r="L603" s="31"/>
      <c r="M603" s="31"/>
      <c r="N603" s="31" t="s">
        <v>274</v>
      </c>
      <c r="O603" s="31" t="s">
        <v>329</v>
      </c>
      <c r="P603" s="31"/>
      <c r="Q603" s="31" t="s">
        <v>2635</v>
      </c>
      <c r="R603" s="31" t="str">
        <f>VLOOKUP(Táblázat1[[#This Row],[ORR_ssz]],hirdetett_K_ORR[#All],6,0)</f>
        <v>SZE:16:00-18:00(Távolléti oktatás (TÁVOLLÉTI))</v>
      </c>
      <c r="S603" s="31"/>
      <c r="T603" s="31" t="s">
        <v>1031</v>
      </c>
      <c r="U603" s="31"/>
      <c r="V603" s="33" t="s">
        <v>1529</v>
      </c>
      <c r="W603" s="36" t="s">
        <v>952</v>
      </c>
      <c r="X603" s="34" t="s">
        <v>950</v>
      </c>
      <c r="Y603" s="31"/>
      <c r="BW603"/>
    </row>
    <row r="604" spans="1:75" ht="30" customHeight="1" x14ac:dyDescent="0.25">
      <c r="A604" s="29" t="s">
        <v>157</v>
      </c>
      <c r="B604" s="27">
        <v>604</v>
      </c>
      <c r="C604" s="29" t="str">
        <f>VLOOKUP(Táblázat1[[#This Row],[ORR_ssz]],hirdetett_K_ORR[#All],7,0)</f>
        <v>J4:PJ (50):KK</v>
      </c>
      <c r="D604" s="29" t="str">
        <f>VLOOKUP(Táblázat1[[#This Row],[ORR_ssz]],hirdetett_K_ORR[#All],4,0)</f>
        <v>sz18</v>
      </c>
      <c r="E604" s="31" t="s">
        <v>547</v>
      </c>
      <c r="F604" s="31"/>
      <c r="G604" s="31" t="s">
        <v>23</v>
      </c>
      <c r="H604" s="31" t="s">
        <v>22</v>
      </c>
      <c r="I604" s="32">
        <v>4</v>
      </c>
      <c r="J604" s="31" t="s">
        <v>13</v>
      </c>
      <c r="K604" s="31"/>
      <c r="L604" s="31"/>
      <c r="M604" s="31"/>
      <c r="N604" s="31" t="s">
        <v>274</v>
      </c>
      <c r="O604" s="31" t="s">
        <v>342</v>
      </c>
      <c r="P604" s="31"/>
      <c r="Q604" s="31" t="s">
        <v>2613</v>
      </c>
      <c r="R604" s="31" t="str">
        <f>VLOOKUP(Táblázat1[[#This Row],[ORR_ssz]],hirdetett_K_ORR[#All],6,0)</f>
        <v>SZE:18:00-20:00(Távolléti oktatás (TÁVOLLÉTI))</v>
      </c>
      <c r="S604" s="31"/>
      <c r="T604" s="31" t="s">
        <v>1032</v>
      </c>
      <c r="U604" s="31"/>
      <c r="V604" s="33"/>
      <c r="W604" s="36" t="s">
        <v>952</v>
      </c>
      <c r="X604" s="34" t="s">
        <v>950</v>
      </c>
      <c r="Y604" s="31"/>
      <c r="BW604"/>
    </row>
    <row r="605" spans="1:75" ht="30" customHeight="1" x14ac:dyDescent="0.25">
      <c r="A605" s="29" t="s">
        <v>157</v>
      </c>
      <c r="B605" s="27">
        <v>605</v>
      </c>
      <c r="C605" s="29" t="str">
        <f>VLOOKUP(Táblázat1[[#This Row],[ORR_ssz]],hirdetett_K_ORR[#All],7,0)</f>
        <v>J4:PJ (50):KK</v>
      </c>
      <c r="D605" s="29" t="str">
        <f>VLOOKUP(Táblázat1[[#This Row],[ORR_ssz]],hirdetett_K_ORR[#All],4,0)</f>
        <v>sz19</v>
      </c>
      <c r="E605" s="31" t="s">
        <v>548</v>
      </c>
      <c r="F605" s="31"/>
      <c r="G605" s="31" t="s">
        <v>23</v>
      </c>
      <c r="H605" s="31" t="s">
        <v>22</v>
      </c>
      <c r="I605" s="32">
        <v>4</v>
      </c>
      <c r="J605" s="31" t="s">
        <v>13</v>
      </c>
      <c r="K605" s="31"/>
      <c r="L605" s="31"/>
      <c r="M605" s="31"/>
      <c r="N605" s="31" t="s">
        <v>279</v>
      </c>
      <c r="O605" s="31" t="s">
        <v>342</v>
      </c>
      <c r="P605" s="31"/>
      <c r="Q605" s="31" t="s">
        <v>2613</v>
      </c>
      <c r="R605" s="31" t="str">
        <f>VLOOKUP(Táblázat1[[#This Row],[ORR_ssz]],hirdetett_K_ORR[#All],6,0)</f>
        <v>CS:18:00-20:00(Távolléti oktatás (TÁVOLLÉTI))</v>
      </c>
      <c r="S605" s="31"/>
      <c r="T605" s="31" t="s">
        <v>1032</v>
      </c>
      <c r="U605" s="31"/>
      <c r="V605" s="33"/>
      <c r="W605" s="36" t="s">
        <v>952</v>
      </c>
      <c r="X605" s="34" t="s">
        <v>950</v>
      </c>
      <c r="Y605" s="31"/>
      <c r="BW605"/>
    </row>
    <row r="606" spans="1:75" ht="30" customHeight="1" x14ac:dyDescent="0.25">
      <c r="A606" s="29" t="s">
        <v>157</v>
      </c>
      <c r="B606" s="27">
        <v>606</v>
      </c>
      <c r="C606" s="29" t="str">
        <f>VLOOKUP(Táblázat1[[#This Row],[ORR_ssz]],hirdetett_K_ORR[#All],7,0)</f>
        <v>J4:PJ (50):KK</v>
      </c>
      <c r="D606" s="29" t="str">
        <f>VLOOKUP(Táblázat1[[#This Row],[ORR_ssz]],hirdetett_K_ORR[#All],4,0)</f>
        <v>sz20</v>
      </c>
      <c r="E606" s="31" t="s">
        <v>549</v>
      </c>
      <c r="F606" s="31"/>
      <c r="G606" s="31" t="s">
        <v>23</v>
      </c>
      <c r="H606" s="31" t="s">
        <v>22</v>
      </c>
      <c r="I606" s="32">
        <v>4</v>
      </c>
      <c r="J606" s="31" t="s">
        <v>13</v>
      </c>
      <c r="K606" s="31"/>
      <c r="L606" s="31"/>
      <c r="M606" s="31"/>
      <c r="N606" s="31" t="s">
        <v>274</v>
      </c>
      <c r="O606" s="31" t="s">
        <v>313</v>
      </c>
      <c r="P606" s="31"/>
      <c r="Q606" s="31" t="s">
        <v>2618</v>
      </c>
      <c r="R606" s="31" t="str">
        <f>VLOOKUP(Táblázat1[[#This Row],[ORR_ssz]],hirdetett_K_ORR[#All],6,0)</f>
        <v>SZE:14:00-16:00(Távolléti oktatás (TÁVOLLÉTI))</v>
      </c>
      <c r="S606" s="31"/>
      <c r="T606" s="31" t="s">
        <v>1027</v>
      </c>
      <c r="U606" s="31"/>
      <c r="V606" s="33"/>
      <c r="W606" s="36" t="s">
        <v>952</v>
      </c>
      <c r="X606" s="34" t="s">
        <v>950</v>
      </c>
      <c r="Y606" s="31"/>
      <c r="BW606"/>
    </row>
    <row r="607" spans="1:75" ht="30" customHeight="1" x14ac:dyDescent="0.25">
      <c r="A607" s="29" t="s">
        <v>157</v>
      </c>
      <c r="B607" s="27">
        <v>607</v>
      </c>
      <c r="C607" s="29" t="str">
        <f>VLOOKUP(Táblázat1[[#This Row],[ORR_ssz]],hirdetett_K_ORR[#All],7,0)</f>
        <v>J4:PJ (6):SZI</v>
      </c>
      <c r="D607" s="29" t="str">
        <f>VLOOKUP(Táblázat1[[#This Row],[ORR_ssz]],hirdetett_K_ORR[#All],4,0)</f>
        <v>e</v>
      </c>
      <c r="E607" s="31" t="s">
        <v>550</v>
      </c>
      <c r="F607" s="31"/>
      <c r="G607" s="31" t="s">
        <v>15</v>
      </c>
      <c r="H607" s="31" t="s">
        <v>22</v>
      </c>
      <c r="I607" s="32">
        <v>6</v>
      </c>
      <c r="J607" s="31"/>
      <c r="K607" s="31"/>
      <c r="L607" s="31"/>
      <c r="M607" s="31"/>
      <c r="N607" s="31"/>
      <c r="O607" s="31"/>
      <c r="P607" s="31"/>
      <c r="Q607" s="31"/>
      <c r="R607" s="31">
        <f>VLOOKUP(Táblázat1[[#This Row],[ORR_ssz]],hirdetett_K_ORR[#All],6,0)</f>
        <v>0</v>
      </c>
      <c r="S607" s="31" t="s">
        <v>1530</v>
      </c>
      <c r="T607" s="31" t="s">
        <v>1530</v>
      </c>
      <c r="U607" s="31"/>
      <c r="V607" s="33"/>
      <c r="W607" s="36" t="s">
        <v>953</v>
      </c>
      <c r="X607" s="31" t="s">
        <v>953</v>
      </c>
      <c r="Y607" s="31"/>
      <c r="BW607"/>
    </row>
    <row r="608" spans="1:75" ht="30" customHeight="1" x14ac:dyDescent="0.25">
      <c r="A608" s="29" t="s">
        <v>157</v>
      </c>
      <c r="B608" s="27">
        <v>608</v>
      </c>
      <c r="C608" s="29" t="str">
        <f>VLOOKUP(Táblázat1[[#This Row],[ORR_ssz]],hirdetett_K_ORR[#All],7,0)</f>
        <v>BT2:PJ (1)</v>
      </c>
      <c r="D608" s="29" t="str">
        <f>VLOOKUP(Táblázat1[[#This Row],[ORR_ssz]],hirdetett_K_ORR[#All],4,0)</f>
        <v>e</v>
      </c>
      <c r="E608" s="31" t="s">
        <v>551</v>
      </c>
      <c r="F608" s="31"/>
      <c r="G608" s="31" t="s">
        <v>15</v>
      </c>
      <c r="H608" s="31" t="s">
        <v>66</v>
      </c>
      <c r="I608" s="32">
        <v>2</v>
      </c>
      <c r="J608" s="31"/>
      <c r="K608" s="31"/>
      <c r="L608" s="31"/>
      <c r="M608" s="31"/>
      <c r="N608" s="31"/>
      <c r="O608" s="31"/>
      <c r="P608" s="31"/>
      <c r="Q608" s="31"/>
      <c r="R608" s="31" t="str">
        <f>VLOOKUP(Táblázat1[[#This Row],[ORR_ssz]],hirdetett_K_ORR[#All],6,0)</f>
        <v>+SZO:12:30-15:45(Távolléti oktatás (TÁVOLLÉTI))</v>
      </c>
      <c r="S608" s="31"/>
      <c r="T608" s="31" t="s">
        <v>1532</v>
      </c>
      <c r="U608" s="31"/>
      <c r="V608" s="33"/>
      <c r="W608" s="36" t="s">
        <v>952</v>
      </c>
      <c r="X608" s="34" t="s">
        <v>952</v>
      </c>
      <c r="Y608" s="31"/>
      <c r="BW608"/>
    </row>
    <row r="609" spans="1:75" ht="30" customHeight="1" x14ac:dyDescent="0.25">
      <c r="A609" s="29" t="s">
        <v>157</v>
      </c>
      <c r="B609" s="27">
        <v>609</v>
      </c>
      <c r="C609" s="29" t="str">
        <f>VLOOKUP(Táblázat1[[#This Row],[ORR_ssz]],hirdetett_K_ORR[#All],7,0)</f>
        <v>J4:xFAK(2kr):R14</v>
      </c>
      <c r="D609" s="29" t="str">
        <f>VLOOKUP(Táblázat1[[#This Row],[ORR_ssz]],hirdetett_K_ORR[#All],4,0)</f>
        <v>f</v>
      </c>
      <c r="E609" s="31" t="s">
        <v>1558</v>
      </c>
      <c r="F609" s="31" t="s">
        <v>1559</v>
      </c>
      <c r="G609" s="31" t="s">
        <v>20</v>
      </c>
      <c r="H609" s="31" t="s">
        <v>13</v>
      </c>
      <c r="I609" s="32"/>
      <c r="J609" s="31" t="s">
        <v>22</v>
      </c>
      <c r="K609" s="31" t="s">
        <v>677</v>
      </c>
      <c r="L609" s="31">
        <v>20</v>
      </c>
      <c r="M609" s="31"/>
      <c r="N609" s="31" t="s">
        <v>260</v>
      </c>
      <c r="O609" s="31" t="s">
        <v>300</v>
      </c>
      <c r="P609" s="31"/>
      <c r="Q609" s="31"/>
      <c r="R609" s="31" t="str">
        <f>VLOOKUP(Táblázat1[[#This Row],[ORR_ssz]],hirdetett_K_ORR[#All],6,0)</f>
        <v>H:12:00-14:00(Távolléti oktatás (TÁVOLLÉTI))</v>
      </c>
      <c r="S609" s="31" t="s">
        <v>1542</v>
      </c>
      <c r="T609" s="31" t="s">
        <v>1542</v>
      </c>
      <c r="U609" s="31"/>
      <c r="V609" s="33" t="s">
        <v>1560</v>
      </c>
      <c r="W609" s="36" t="s">
        <v>952</v>
      </c>
      <c r="X609" s="31" t="s">
        <v>952</v>
      </c>
      <c r="Y609" s="31"/>
      <c r="BW609"/>
    </row>
    <row r="610" spans="1:75" ht="30" customHeight="1" x14ac:dyDescent="0.25">
      <c r="A610" s="30" t="s">
        <v>157</v>
      </c>
      <c r="B610" s="27">
        <v>610</v>
      </c>
      <c r="C610" s="30" t="str">
        <f>VLOOKUP(Táblázat1[[#This Row],[ORR_ssz]],hirdetett_K_ORR[#All],7,0)</f>
        <v>J4:XFAK(MC):M02</v>
      </c>
      <c r="D610" s="30" t="str">
        <f>VLOOKUP(Táblázat1[[#This Row],[ORR_ssz]],hirdetett_K_ORR[#All],4,0)</f>
        <v>mfC</v>
      </c>
      <c r="E610" s="37" t="s">
        <v>556</v>
      </c>
      <c r="F610" s="37"/>
      <c r="G610" s="37" t="s">
        <v>147</v>
      </c>
      <c r="H610" s="37" t="s">
        <v>13</v>
      </c>
      <c r="I610" s="38"/>
      <c r="J610" s="37" t="s">
        <v>22</v>
      </c>
      <c r="K610" s="37" t="s">
        <v>1541</v>
      </c>
      <c r="L610" s="37" t="s">
        <v>1142</v>
      </c>
      <c r="M610" s="37"/>
      <c r="N610" s="37" t="s">
        <v>260</v>
      </c>
      <c r="O610" s="37" t="s">
        <v>288</v>
      </c>
      <c r="P610" s="37"/>
      <c r="Q610" s="37"/>
      <c r="R610" s="37" t="str">
        <f>VLOOKUP(Táblázat1[[#This Row],[ORR_ssz]],hirdetett_K_ORR[#All],6,0)</f>
        <v>H:10:00-12:00(Távolléti oktatás (TÁVOLLÉTI))</v>
      </c>
      <c r="S610" s="37" t="s">
        <v>1542</v>
      </c>
      <c r="T610" s="37" t="s">
        <v>1542</v>
      </c>
      <c r="U610" s="37"/>
      <c r="V610" s="39" t="s">
        <v>1543</v>
      </c>
      <c r="W610" s="36" t="s">
        <v>952</v>
      </c>
      <c r="X610" s="31" t="s">
        <v>952</v>
      </c>
      <c r="Y610" s="37"/>
      <c r="BW610"/>
    </row>
    <row r="611" spans="1:75" ht="30" customHeight="1" x14ac:dyDescent="0.25">
      <c r="A611" s="29" t="s">
        <v>157</v>
      </c>
      <c r="B611" s="27">
        <v>611</v>
      </c>
      <c r="C611" s="29" t="str">
        <f>VLOOKUP(Táblázat1[[#This Row],[ORR_ssz]],hirdetett_K_ORR[#All],7,0)</f>
        <v>J3:xD(ae):Mmod:R03</v>
      </c>
      <c r="D611" s="29" t="str">
        <f>VLOOKUP(Táblázat1[[#This Row],[ORR_ssz]],hirdetett_K_ORR[#All],4,0)</f>
        <v>e</v>
      </c>
      <c r="E611" s="31" t="s">
        <v>959</v>
      </c>
      <c r="F611" s="31" t="s">
        <v>1533</v>
      </c>
      <c r="G611" s="31" t="s">
        <v>12</v>
      </c>
      <c r="H611" s="31" t="s">
        <v>13</v>
      </c>
      <c r="I611" s="32"/>
      <c r="J611" s="31" t="s">
        <v>22</v>
      </c>
      <c r="K611" s="31" t="s">
        <v>230</v>
      </c>
      <c r="L611" s="31" t="s">
        <v>1507</v>
      </c>
      <c r="M611" s="31"/>
      <c r="N611" s="31" t="s">
        <v>279</v>
      </c>
      <c r="O611" s="31" t="s">
        <v>269</v>
      </c>
      <c r="P611" s="31"/>
      <c r="Q611" s="31" t="s">
        <v>369</v>
      </c>
      <c r="R611" s="31" t="str">
        <f>VLOOKUP(Táblázat1[[#This Row],[ORR_ssz]],hirdetett_K_ORR[#All],6,0)</f>
        <v>CS:08:00-10:00(Távolléti oktatás (TÁVOLLÉTI))</v>
      </c>
      <c r="S611" s="31" t="s">
        <v>1510</v>
      </c>
      <c r="T611" s="31" t="s">
        <v>1510</v>
      </c>
      <c r="U611" s="31"/>
      <c r="V611" s="33" t="s">
        <v>955</v>
      </c>
      <c r="W611" s="36" t="s">
        <v>952</v>
      </c>
      <c r="X611" s="31" t="s">
        <v>952</v>
      </c>
      <c r="Y611" s="31"/>
      <c r="BW611"/>
    </row>
    <row r="612" spans="1:75" ht="30" customHeight="1" x14ac:dyDescent="0.25">
      <c r="A612" s="29" t="s">
        <v>157</v>
      </c>
      <c r="B612" s="27">
        <v>612</v>
      </c>
      <c r="C612" s="29" t="str">
        <f>VLOOKUP(Táblázat1[[#This Row],[ORR_ssz]],hirdetett_K_ORR[#All],7,0)</f>
        <v>J4:XFAK(MC):P02</v>
      </c>
      <c r="D612" s="29" t="str">
        <f>VLOOKUP(Táblázat1[[#This Row],[ORR_ssz]],hirdetett_K_ORR[#All],4,0)</f>
        <v>mfC</v>
      </c>
      <c r="E612" s="31" t="s">
        <v>1551</v>
      </c>
      <c r="F612" s="31"/>
      <c r="G612" s="31" t="s">
        <v>147</v>
      </c>
      <c r="H612" s="31" t="s">
        <v>13</v>
      </c>
      <c r="I612" s="32"/>
      <c r="J612" s="31" t="s">
        <v>22</v>
      </c>
      <c r="K612" s="31" t="s">
        <v>1552</v>
      </c>
      <c r="L612" s="31" t="s">
        <v>1553</v>
      </c>
      <c r="M612" s="31"/>
      <c r="N612" s="31" t="s">
        <v>274</v>
      </c>
      <c r="O612" s="31" t="s">
        <v>300</v>
      </c>
      <c r="P612" s="31"/>
      <c r="Q612" s="31" t="s">
        <v>371</v>
      </c>
      <c r="R612" s="31" t="str">
        <f>VLOOKUP(Táblázat1[[#This Row],[ORR_ssz]],hirdetett_K_ORR[#All],6,0)</f>
        <v>SZE:12:00-14:00(Távolléti oktatás (TÁVOLLÉTI))</v>
      </c>
      <c r="S612" s="31" t="s">
        <v>1508</v>
      </c>
      <c r="T612" s="31" t="s">
        <v>1508</v>
      </c>
      <c r="U612" s="31" t="s">
        <v>264</v>
      </c>
      <c r="V612" s="33" t="s">
        <v>1554</v>
      </c>
      <c r="W612" s="36" t="s">
        <v>952</v>
      </c>
      <c r="X612" s="31" t="s">
        <v>952</v>
      </c>
      <c r="Y612" s="31"/>
      <c r="BW612"/>
    </row>
    <row r="613" spans="1:75" ht="30" customHeight="1" x14ac:dyDescent="0.25">
      <c r="A613" s="29" t="s">
        <v>157</v>
      </c>
      <c r="B613" s="27">
        <v>613</v>
      </c>
      <c r="C613" s="29" t="str">
        <f>VLOOKUP(Táblázat1[[#This Row],[ORR_ssz]],hirdetett_K_ORR[#All],7,0)</f>
        <v>J4:XFAK(MC):J02</v>
      </c>
      <c r="D613" s="29" t="str">
        <f>VLOOKUP(Táblázat1[[#This Row],[ORR_ssz]],hirdetett_K_ORR[#All],4,0)</f>
        <v>mfC</v>
      </c>
      <c r="E613" s="31" t="s">
        <v>553</v>
      </c>
      <c r="F613" s="31"/>
      <c r="G613" s="31" t="s">
        <v>147</v>
      </c>
      <c r="H613" s="31" t="s">
        <v>13</v>
      </c>
      <c r="I613" s="32"/>
      <c r="J613" s="31" t="s">
        <v>22</v>
      </c>
      <c r="K613" s="31"/>
      <c r="L613" s="31" t="s">
        <v>1189</v>
      </c>
      <c r="M613" s="31"/>
      <c r="N613" s="31" t="s">
        <v>274</v>
      </c>
      <c r="O613" s="31" t="s">
        <v>300</v>
      </c>
      <c r="P613" s="31"/>
      <c r="Q613" s="31"/>
      <c r="R613" s="31" t="str">
        <f>VLOOKUP(Táblázat1[[#This Row],[ORR_ssz]],hirdetett_K_ORR[#All],6,0)</f>
        <v>SZE:12:00-14:00(Távolléti oktatás (TÁVOLLÉTI))</v>
      </c>
      <c r="S613" s="31" t="s">
        <v>1540</v>
      </c>
      <c r="T613" s="31" t="s">
        <v>1540</v>
      </c>
      <c r="U613" s="31"/>
      <c r="V613" s="33"/>
      <c r="W613" s="36" t="s">
        <v>952</v>
      </c>
      <c r="X613" s="31" t="s">
        <v>952</v>
      </c>
      <c r="Y613" s="31"/>
      <c r="BW613"/>
    </row>
    <row r="614" spans="1:75" ht="30" customHeight="1" x14ac:dyDescent="0.25">
      <c r="A614" s="29" t="s">
        <v>157</v>
      </c>
      <c r="B614" s="27">
        <v>614</v>
      </c>
      <c r="C614" s="29" t="str">
        <f>VLOOKUP(Táblázat1[[#This Row],[ORR_ssz]],hirdetett_K_ORR[#All],7,0)</f>
        <v>J3:xD(ae):Mmod:02U</v>
      </c>
      <c r="D614" s="29" t="str">
        <f>VLOOKUP(Táblázat1[[#This Row],[ORR_ssz]],hirdetett_K_ORR[#All],4,0)</f>
        <v>e</v>
      </c>
      <c r="E614" s="31" t="s">
        <v>552</v>
      </c>
      <c r="F614" s="31"/>
      <c r="G614" s="31" t="s">
        <v>12</v>
      </c>
      <c r="H614" s="31" t="s">
        <v>13</v>
      </c>
      <c r="I614" s="32" t="s">
        <v>31</v>
      </c>
      <c r="J614" s="31" t="s">
        <v>22</v>
      </c>
      <c r="K614" s="31" t="s">
        <v>230</v>
      </c>
      <c r="L614" s="31" t="s">
        <v>229</v>
      </c>
      <c r="M614" s="31"/>
      <c r="N614" s="31" t="s">
        <v>279</v>
      </c>
      <c r="O614" s="31" t="s">
        <v>329</v>
      </c>
      <c r="P614" s="31"/>
      <c r="Q614" s="31" t="s">
        <v>371</v>
      </c>
      <c r="R614" s="31" t="str">
        <f>VLOOKUP(Táblázat1[[#This Row],[ORR_ssz]],hirdetett_K_ORR[#All],6,0)</f>
        <v>CS:16:00-18:00(Távolléti oktatás (TÁVOLLÉTI))</v>
      </c>
      <c r="S614" s="31" t="s">
        <v>1032</v>
      </c>
      <c r="T614" s="31" t="s">
        <v>1032</v>
      </c>
      <c r="U614" s="31"/>
      <c r="V614" s="33"/>
      <c r="W614" s="36" t="s">
        <v>952</v>
      </c>
      <c r="X614" s="31" t="s">
        <v>952</v>
      </c>
      <c r="Y614" s="31"/>
      <c r="BW614"/>
    </row>
    <row r="615" spans="1:75" ht="30" customHeight="1" x14ac:dyDescent="0.25">
      <c r="A615" s="29" t="s">
        <v>158</v>
      </c>
      <c r="B615" s="27">
        <v>615</v>
      </c>
      <c r="C615" s="29" t="str">
        <f>VLOOKUP(Táblázat1[[#This Row],[ORR_ssz]],hirdetett_K_ORR[#All],7,0)</f>
        <v>PM2:DKE</v>
      </c>
      <c r="D615" s="29" t="str">
        <f>VLOOKUP(Táblázat1[[#This Row],[ORR_ssz]],hirdetett_K_ORR[#All],4,0)</f>
        <v>e</v>
      </c>
      <c r="E615" s="31" t="s">
        <v>880</v>
      </c>
      <c r="F615" s="31"/>
      <c r="G615" s="31" t="s">
        <v>15</v>
      </c>
      <c r="H615" s="31" t="s">
        <v>160</v>
      </c>
      <c r="I615" s="32" t="s">
        <v>586</v>
      </c>
      <c r="J615" s="31"/>
      <c r="K615" s="31"/>
      <c r="L615" s="31"/>
      <c r="M615" s="31"/>
      <c r="N615" s="31" t="s">
        <v>268</v>
      </c>
      <c r="O615" s="31" t="s">
        <v>313</v>
      </c>
      <c r="P615" s="31"/>
      <c r="Q615" s="72" t="s">
        <v>363</v>
      </c>
      <c r="R615" s="31" t="str">
        <f>VLOOKUP(Táblázat1[[#This Row],[ORR_ssz]],hirdetett_K_ORR[#All],6,0)</f>
        <v>K:14:00-16:00(Távolléti oktatás (TÁVOLLÉTI))</v>
      </c>
      <c r="S615" s="31" t="s">
        <v>866</v>
      </c>
      <c r="T615" s="31" t="s">
        <v>866</v>
      </c>
      <c r="U615" s="31"/>
      <c r="V615" s="33"/>
      <c r="W615" s="36" t="s">
        <v>952</v>
      </c>
      <c r="X615" s="31" t="s">
        <v>950</v>
      </c>
      <c r="Y615" s="31"/>
      <c r="BW615"/>
    </row>
    <row r="616" spans="1:75" ht="30" customHeight="1" x14ac:dyDescent="0.25">
      <c r="A616" s="29" t="s">
        <v>158</v>
      </c>
      <c r="B616" s="27">
        <v>616</v>
      </c>
      <c r="C616" s="29" t="str">
        <f>VLOOKUP(Táblázat1[[#This Row],[ORR_ssz]],hirdetett_K_ORR[#All],7,0)</f>
        <v>PM2:xMP:KF(2)</v>
      </c>
      <c r="D616" s="29" t="str">
        <f>VLOOKUP(Táblázat1[[#This Row],[ORR_ssz]],hirdetett_K_ORR[#All],4,0)</f>
        <v>sz</v>
      </c>
      <c r="E616" s="31" t="s">
        <v>883</v>
      </c>
      <c r="F616" s="31"/>
      <c r="G616" s="31" t="s">
        <v>23</v>
      </c>
      <c r="H616" s="31" t="s">
        <v>160</v>
      </c>
      <c r="I616" s="32" t="s">
        <v>31</v>
      </c>
      <c r="J616" s="31"/>
      <c r="K616" s="31"/>
      <c r="L616" s="31"/>
      <c r="M616" s="31"/>
      <c r="N616" s="31" t="s">
        <v>260</v>
      </c>
      <c r="O616" s="31" t="s">
        <v>300</v>
      </c>
      <c r="P616" s="31"/>
      <c r="Q616" s="72" t="s">
        <v>355</v>
      </c>
      <c r="R616" s="31" t="str">
        <f>VLOOKUP(Táblázat1[[#This Row],[ORR_ssz]],hirdetett_K_ORR[#All],6,0)</f>
        <v>H:12:00-14:00(Távolléti oktatás (TÁVOLLÉTI))</v>
      </c>
      <c r="S616" s="31" t="s">
        <v>884</v>
      </c>
      <c r="T616" s="31" t="s">
        <v>884</v>
      </c>
      <c r="U616" s="31"/>
      <c r="V616" s="33"/>
      <c r="W616" s="36" t="s">
        <v>952</v>
      </c>
      <c r="X616" s="31" t="s">
        <v>950</v>
      </c>
      <c r="Y616" s="31"/>
      <c r="BW616"/>
    </row>
    <row r="617" spans="1:75" ht="30" customHeight="1" x14ac:dyDescent="0.25">
      <c r="A617" s="29" t="s">
        <v>158</v>
      </c>
      <c r="B617" s="27">
        <v>617</v>
      </c>
      <c r="C617" s="29" t="str">
        <f>VLOOKUP(Táblázat1[[#This Row],[ORR_ssz]],hirdetett_K_ORR[#All],7,0)</f>
        <v>PMX:XISZV:F03</v>
      </c>
      <c r="D617" s="29" t="str">
        <f>VLOOKUP(Táblázat1[[#This Row],[ORR_ssz]],hirdetett_K_ORR[#All],4,0)</f>
        <v>iszv</v>
      </c>
      <c r="E617" s="31" t="s">
        <v>886</v>
      </c>
      <c r="F617" s="31"/>
      <c r="G617" s="31" t="s">
        <v>2</v>
      </c>
      <c r="H617" s="31" t="s">
        <v>160</v>
      </c>
      <c r="I617" s="32"/>
      <c r="J617" s="31" t="s">
        <v>320</v>
      </c>
      <c r="K617" s="31"/>
      <c r="L617" s="31">
        <v>25</v>
      </c>
      <c r="M617" s="31"/>
      <c r="N617" s="31"/>
      <c r="O617" s="31"/>
      <c r="P617" s="31" t="s">
        <v>1593</v>
      </c>
      <c r="Q617" s="31"/>
      <c r="R617" s="31">
        <f>VLOOKUP(Táblázat1[[#This Row],[ORR_ssz]],hirdetett_K_ORR[#All],6,0)</f>
        <v>0</v>
      </c>
      <c r="S617" s="31" t="s">
        <v>1596</v>
      </c>
      <c r="T617" s="31" t="s">
        <v>1596</v>
      </c>
      <c r="U617" s="31"/>
      <c r="V617" s="225" t="s">
        <v>3551</v>
      </c>
      <c r="W617" s="36" t="s">
        <v>952</v>
      </c>
      <c r="X617" s="31" t="s">
        <v>952</v>
      </c>
      <c r="Y617" s="31"/>
      <c r="BW617"/>
    </row>
    <row r="618" spans="1:75" ht="30" customHeight="1" x14ac:dyDescent="0.25">
      <c r="A618" s="29" t="s">
        <v>158</v>
      </c>
      <c r="B618" s="27">
        <v>618</v>
      </c>
      <c r="C618" s="29" t="str">
        <f>VLOOKUP(Táblázat1[[#This Row],[ORR_ssz]],hirdetett_K_ORR[#All],7,0)</f>
        <v>BP3:MPT (2)</v>
      </c>
      <c r="D618" s="29" t="str">
        <f>VLOOKUP(Táblázat1[[#This Row],[ORR_ssz]],hirdetett_K_ORR[#All],4,0)</f>
        <v>e</v>
      </c>
      <c r="E618" s="31" t="s">
        <v>854</v>
      </c>
      <c r="F618" s="31"/>
      <c r="G618" s="31" t="s">
        <v>15</v>
      </c>
      <c r="H618" s="31" t="s">
        <v>28</v>
      </c>
      <c r="I618" s="32" t="s">
        <v>31</v>
      </c>
      <c r="J618" s="31"/>
      <c r="K618" s="31"/>
      <c r="L618" s="31"/>
      <c r="M618" s="31"/>
      <c r="N618" s="31" t="s">
        <v>279</v>
      </c>
      <c r="O618" s="31" t="s">
        <v>288</v>
      </c>
      <c r="P618" s="31"/>
      <c r="Q618" s="31"/>
      <c r="R618" s="31" t="str">
        <f>VLOOKUP(Táblázat1[[#This Row],[ORR_ssz]],hirdetett_K_ORR[#All],6,0)</f>
        <v>CS:10:00-12:00(Távolléti oktatás (TÁVOLLÉTI))</v>
      </c>
      <c r="S618" s="31" t="s">
        <v>855</v>
      </c>
      <c r="T618" s="31" t="s">
        <v>855</v>
      </c>
      <c r="U618" s="31"/>
      <c r="V618" s="33"/>
      <c r="W618" s="33" t="s">
        <v>952</v>
      </c>
      <c r="X618" s="31" t="s">
        <v>952</v>
      </c>
      <c r="Y618" s="31"/>
      <c r="BW618"/>
    </row>
    <row r="619" spans="1:75" ht="30" customHeight="1" x14ac:dyDescent="0.25">
      <c r="A619" s="29" t="s">
        <v>158</v>
      </c>
      <c r="B619" s="27">
        <v>619</v>
      </c>
      <c r="C619" s="29" t="str">
        <f>VLOOKUP(Táblázat1[[#This Row],[ORR_ssz]],hirdetett_K_ORR[#All],7,0)</f>
        <v>BP3:MPG (2)</v>
      </c>
      <c r="D619" s="29" t="str">
        <f>VLOOKUP(Táblázat1[[#This Row],[ORR_ssz]],hirdetett_K_ORR[#All],4,0)</f>
        <v>e</v>
      </c>
      <c r="E619" s="31" t="s">
        <v>853</v>
      </c>
      <c r="F619" s="31"/>
      <c r="G619" s="31" t="s">
        <v>15</v>
      </c>
      <c r="H619" s="31" t="s">
        <v>28</v>
      </c>
      <c r="I619" s="32" t="s">
        <v>31</v>
      </c>
      <c r="J619" s="31"/>
      <c r="K619" s="31"/>
      <c r="L619" s="31"/>
      <c r="M619" s="31"/>
      <c r="N619" s="31" t="s">
        <v>260</v>
      </c>
      <c r="O619" s="31" t="s">
        <v>313</v>
      </c>
      <c r="P619" s="31"/>
      <c r="Q619" s="31" t="s">
        <v>363</v>
      </c>
      <c r="R619" s="31" t="str">
        <f>VLOOKUP(Táblázat1[[#This Row],[ORR_ssz]],hirdetett_K_ORR[#All],6,0)</f>
        <v>H:14:00-16:00(Távolléti oktatás (TÁVOLLÉTI))</v>
      </c>
      <c r="S619" s="31" t="s">
        <v>1576</v>
      </c>
      <c r="T619" s="31" t="s">
        <v>1576</v>
      </c>
      <c r="U619" s="31"/>
      <c r="V619" s="33"/>
      <c r="W619" s="33" t="s">
        <v>952</v>
      </c>
      <c r="X619" s="31" t="s">
        <v>952</v>
      </c>
      <c r="Y619" s="31"/>
      <c r="BW619"/>
    </row>
    <row r="620" spans="1:75" ht="30" customHeight="1" x14ac:dyDescent="0.25">
      <c r="A620" s="29" t="s">
        <v>158</v>
      </c>
      <c r="B620" s="27">
        <v>620</v>
      </c>
      <c r="C620" s="29" t="str">
        <f>VLOOKUP(Táblázat1[[#This Row],[ORR_ssz]],hirdetett_K_ORR[#All],7,0)</f>
        <v>BP3:MPR (2)</v>
      </c>
      <c r="D620" s="29" t="str">
        <f>VLOOKUP(Táblázat1[[#This Row],[ORR_ssz]],hirdetett_K_ORR[#All],4,0)</f>
        <v>e</v>
      </c>
      <c r="E620" s="31" t="s">
        <v>856</v>
      </c>
      <c r="F620" s="31"/>
      <c r="G620" s="31" t="s">
        <v>15</v>
      </c>
      <c r="H620" s="31" t="s">
        <v>28</v>
      </c>
      <c r="I620" s="32" t="s">
        <v>31</v>
      </c>
      <c r="J620" s="31"/>
      <c r="K620" s="31"/>
      <c r="L620" s="31"/>
      <c r="M620" s="31"/>
      <c r="N620" s="31" t="s">
        <v>268</v>
      </c>
      <c r="O620" s="31" t="s">
        <v>329</v>
      </c>
      <c r="P620" s="31"/>
      <c r="Q620" s="31" t="s">
        <v>369</v>
      </c>
      <c r="R620" s="31" t="str">
        <f>VLOOKUP(Táblázat1[[#This Row],[ORR_ssz]],hirdetett_K_ORR[#All],6,0)</f>
        <v>K:16:00-18:00(Távolléti oktatás (TÁVOLLÉTI))</v>
      </c>
      <c r="S620" s="31" t="s">
        <v>857</v>
      </c>
      <c r="T620" s="31" t="s">
        <v>857</v>
      </c>
      <c r="U620" s="31"/>
      <c r="V620" s="33"/>
      <c r="W620" s="33" t="s">
        <v>952</v>
      </c>
      <c r="X620" s="31" t="s">
        <v>952</v>
      </c>
      <c r="Y620" s="31"/>
      <c r="BW620"/>
    </row>
    <row r="621" spans="1:75" ht="30" customHeight="1" x14ac:dyDescent="0.25">
      <c r="A621" s="29" t="s">
        <v>158</v>
      </c>
      <c r="B621" s="27">
        <v>621</v>
      </c>
      <c r="C621" s="29" t="str">
        <f>VLOOKUP(Táblázat1[[#This Row],[ORR_ssz]],hirdetett_K_ORR[#All],7,0)</f>
        <v>BP3:MPR (20)</v>
      </c>
      <c r="D621" s="29" t="str">
        <f>VLOOKUP(Táblázat1[[#This Row],[ORR_ssz]],hirdetett_K_ORR[#All],4,0)</f>
        <v>sz01</v>
      </c>
      <c r="E621" s="31" t="s">
        <v>858</v>
      </c>
      <c r="F621" s="31"/>
      <c r="G621" s="31" t="s">
        <v>23</v>
      </c>
      <c r="H621" s="31" t="s">
        <v>28</v>
      </c>
      <c r="I621" s="32" t="s">
        <v>31</v>
      </c>
      <c r="J621" s="31"/>
      <c r="K621" s="31"/>
      <c r="L621" s="31">
        <v>23</v>
      </c>
      <c r="M621" s="31"/>
      <c r="N621" s="31" t="s">
        <v>279</v>
      </c>
      <c r="O621" s="31" t="s">
        <v>329</v>
      </c>
      <c r="P621" s="31"/>
      <c r="Q621" s="31" t="s">
        <v>410</v>
      </c>
      <c r="R621" s="31" t="str">
        <f>VLOOKUP(Táblázat1[[#This Row],[ORR_ssz]],hirdetett_K_ORR[#All],6,0)</f>
        <v>CS:16:00-18:00(Távolléti oktatás (TÁVOLLÉTI))</v>
      </c>
      <c r="S621" s="31" t="s">
        <v>857</v>
      </c>
      <c r="T621" s="31" t="s">
        <v>859</v>
      </c>
      <c r="U621" s="31"/>
      <c r="V621" s="33"/>
      <c r="W621" s="34" t="s">
        <v>952</v>
      </c>
      <c r="X621" s="31" t="s">
        <v>950</v>
      </c>
      <c r="Y621" s="31"/>
      <c r="BW621"/>
    </row>
    <row r="622" spans="1:75" ht="30" customHeight="1" x14ac:dyDescent="0.25">
      <c r="A622" s="29" t="s">
        <v>158</v>
      </c>
      <c r="B622" s="27">
        <v>622</v>
      </c>
      <c r="C622" s="29" t="str">
        <f>VLOOKUP(Táblázat1[[#This Row],[ORR_ssz]],hirdetett_K_ORR[#All],7,0)</f>
        <v>BP3:MPR (20)</v>
      </c>
      <c r="D622" s="29" t="str">
        <f>VLOOKUP(Táblázat1[[#This Row],[ORR_ssz]],hirdetett_K_ORR[#All],4,0)</f>
        <v>sz02</v>
      </c>
      <c r="E622" s="31" t="s">
        <v>860</v>
      </c>
      <c r="F622" s="31"/>
      <c r="G622" s="31" t="s">
        <v>23</v>
      </c>
      <c r="H622" s="31" t="s">
        <v>28</v>
      </c>
      <c r="I622" s="32" t="s">
        <v>31</v>
      </c>
      <c r="J622" s="31"/>
      <c r="K622" s="31"/>
      <c r="L622" s="31">
        <v>23</v>
      </c>
      <c r="M622" s="31"/>
      <c r="N622" s="31" t="s">
        <v>260</v>
      </c>
      <c r="O622" s="31" t="s">
        <v>300</v>
      </c>
      <c r="P622" s="31"/>
      <c r="Q622" s="31" t="s">
        <v>365</v>
      </c>
      <c r="R622" s="31" t="str">
        <f>VLOOKUP(Táblázat1[[#This Row],[ORR_ssz]],hirdetett_K_ORR[#All],6,0)</f>
        <v>H:12:00-14:00(Távolléti oktatás (TÁVOLLÉTI))</v>
      </c>
      <c r="S622" s="31" t="s">
        <v>857</v>
      </c>
      <c r="T622" s="31" t="s">
        <v>896</v>
      </c>
      <c r="U622" s="31"/>
      <c r="V622" s="33"/>
      <c r="W622" s="34" t="s">
        <v>952</v>
      </c>
      <c r="X622" s="31" t="s">
        <v>950</v>
      </c>
      <c r="Y622" s="31"/>
      <c r="BW622"/>
    </row>
    <row r="623" spans="1:75" ht="30" customHeight="1" x14ac:dyDescent="0.25">
      <c r="A623" s="30" t="s">
        <v>158</v>
      </c>
      <c r="B623" s="27">
        <v>623</v>
      </c>
      <c r="C623" s="30" t="str">
        <f>VLOOKUP(Táblázat1[[#This Row],[ORR_ssz]],hirdetett_K_ORR[#All],7,0)</f>
        <v>BP3:MPR (20)</v>
      </c>
      <c r="D623" s="30" t="str">
        <f>VLOOKUP(Táblázat1[[#This Row],[ORR_ssz]],hirdetett_K_ORR[#All],4,0)</f>
        <v>sz03</v>
      </c>
      <c r="E623" s="37" t="s">
        <v>862</v>
      </c>
      <c r="F623" s="37"/>
      <c r="G623" s="37" t="s">
        <v>23</v>
      </c>
      <c r="H623" s="37" t="s">
        <v>28</v>
      </c>
      <c r="I623" s="38" t="s">
        <v>31</v>
      </c>
      <c r="J623" s="37"/>
      <c r="K623" s="37"/>
      <c r="L623" s="37">
        <v>23</v>
      </c>
      <c r="M623" s="37"/>
      <c r="N623" s="37" t="s">
        <v>279</v>
      </c>
      <c r="O623" s="37" t="s">
        <v>342</v>
      </c>
      <c r="P623" s="37"/>
      <c r="Q623" s="37" t="s">
        <v>365</v>
      </c>
      <c r="R623" s="37" t="str">
        <f>VLOOKUP(Táblázat1[[#This Row],[ORR_ssz]],hirdetett_K_ORR[#All],6,0)</f>
        <v>CS:18:00-20:00(Távolléti oktatás (TÁVOLLÉTI))</v>
      </c>
      <c r="S623" s="37" t="s">
        <v>857</v>
      </c>
      <c r="T623" s="37" t="s">
        <v>1577</v>
      </c>
      <c r="U623" s="37"/>
      <c r="V623" s="39"/>
      <c r="W623" s="34" t="s">
        <v>952</v>
      </c>
      <c r="X623" s="37" t="s">
        <v>950</v>
      </c>
      <c r="Y623" s="37"/>
      <c r="BW623"/>
    </row>
    <row r="624" spans="1:75" ht="30" customHeight="1" x14ac:dyDescent="0.25">
      <c r="A624" s="29" t="s">
        <v>158</v>
      </c>
      <c r="B624" s="27">
        <v>624</v>
      </c>
      <c r="C624" s="29" t="str">
        <f>VLOOKUP(Táblázat1[[#This Row],[ORR_ssz]],hirdetett_K_ORR[#All],7,0)</f>
        <v>BP3:MMT</v>
      </c>
      <c r="D624" s="29" t="str">
        <f>VLOOKUP(Táblázat1[[#This Row],[ORR_ssz]],hirdetett_K_ORR[#All],4,0)</f>
        <v>x</v>
      </c>
      <c r="E624" s="31" t="s">
        <v>842</v>
      </c>
      <c r="F624" s="31"/>
      <c r="G624" s="31" t="s">
        <v>15</v>
      </c>
      <c r="H624" s="31" t="s">
        <v>28</v>
      </c>
      <c r="I624" s="32" t="s">
        <v>586</v>
      </c>
      <c r="J624" s="31"/>
      <c r="K624" s="31"/>
      <c r="L624" s="31"/>
      <c r="M624" s="31"/>
      <c r="N624" s="31" t="s">
        <v>260</v>
      </c>
      <c r="O624" s="31" t="s">
        <v>300</v>
      </c>
      <c r="P624" s="31"/>
      <c r="Q624" s="31"/>
      <c r="R624" s="31" t="str">
        <f>VLOOKUP(Táblázat1[[#This Row],[ORR_ssz]],hirdetett_K_ORR[#All],6,0)</f>
        <v>H:12:00-14:00(Távolléti oktatás (TÁVOLLÉTI))</v>
      </c>
      <c r="S624" s="31" t="s">
        <v>841</v>
      </c>
      <c r="T624" s="31" t="s">
        <v>841</v>
      </c>
      <c r="U624" s="31"/>
      <c r="V624" s="33"/>
      <c r="W624" s="36" t="s">
        <v>952</v>
      </c>
      <c r="X624" s="31" t="s">
        <v>952</v>
      </c>
      <c r="Y624" s="31"/>
      <c r="BW624"/>
    </row>
    <row r="625" spans="1:75" ht="30" customHeight="1" x14ac:dyDescent="0.25">
      <c r="A625" s="29" t="s">
        <v>158</v>
      </c>
      <c r="B625" s="27">
        <v>625</v>
      </c>
      <c r="C625" s="29" t="str">
        <f>VLOOKUP(Táblázat1[[#This Row],[ORR_ssz]],hirdetett_K_ORR[#All],7,0)</f>
        <v>PM2:NKK</v>
      </c>
      <c r="D625" s="29" t="str">
        <f>VLOOKUP(Táblázat1[[#This Row],[ORR_ssz]],hirdetett_K_ORR[#All],4,0)</f>
        <v>e</v>
      </c>
      <c r="E625" s="31" t="s">
        <v>902</v>
      </c>
      <c r="F625" s="31"/>
      <c r="G625" s="31" t="s">
        <v>15</v>
      </c>
      <c r="H625" s="31" t="s">
        <v>160</v>
      </c>
      <c r="I625" s="32" t="s">
        <v>586</v>
      </c>
      <c r="J625" s="31"/>
      <c r="K625" s="31"/>
      <c r="L625" s="31"/>
      <c r="M625" s="31"/>
      <c r="N625" s="31" t="s">
        <v>260</v>
      </c>
      <c r="O625" s="31" t="s">
        <v>300</v>
      </c>
      <c r="P625" s="31"/>
      <c r="Q625" s="72" t="s">
        <v>369</v>
      </c>
      <c r="R625" s="31" t="str">
        <f>VLOOKUP(Táblázat1[[#This Row],[ORR_ssz]],hirdetett_K_ORR[#All],6,0)</f>
        <v>H:12:00-14:00(Távolléti oktatás (TÁVOLLÉTI))</v>
      </c>
      <c r="S625" s="31" t="s">
        <v>857</v>
      </c>
      <c r="T625" s="31" t="s">
        <v>857</v>
      </c>
      <c r="U625" s="31"/>
      <c r="V625" s="33"/>
      <c r="W625" s="36" t="s">
        <v>952</v>
      </c>
      <c r="X625" s="31" t="s">
        <v>950</v>
      </c>
      <c r="Y625" s="31"/>
      <c r="BW625"/>
    </row>
    <row r="626" spans="1:75" ht="30" customHeight="1" x14ac:dyDescent="0.25">
      <c r="A626" s="29" t="s">
        <v>158</v>
      </c>
      <c r="B626" s="27">
        <v>626</v>
      </c>
      <c r="C626" s="29" t="str">
        <f>VLOOKUP(Táblázat1[[#This Row],[ORR_ssz]],hirdetett_K_ORR[#All],7,0)</f>
        <v>BP3:POLA (2)</v>
      </c>
      <c r="D626" s="29" t="str">
        <f>VLOOKUP(Táblázat1[[#This Row],[ORR_ssz]],hirdetett_K_ORR[#All],4,0)</f>
        <v>e</v>
      </c>
      <c r="E626" s="31" t="s">
        <v>910</v>
      </c>
      <c r="F626" s="31"/>
      <c r="G626" s="31" t="s">
        <v>15</v>
      </c>
      <c r="H626" s="31" t="s">
        <v>28</v>
      </c>
      <c r="I626" s="32" t="s">
        <v>586</v>
      </c>
      <c r="J626" s="31" t="s">
        <v>22</v>
      </c>
      <c r="K626" s="31"/>
      <c r="L626" s="31"/>
      <c r="M626" s="31"/>
      <c r="N626" s="31" t="s">
        <v>274</v>
      </c>
      <c r="O626" s="31" t="s">
        <v>300</v>
      </c>
      <c r="P626" s="31"/>
      <c r="Q626" s="31"/>
      <c r="R626" s="31">
        <f>VLOOKUP(Táblázat1[[#This Row],[ORR_ssz]],hirdetett_K_ORR[#All],6,0)</f>
        <v>0</v>
      </c>
      <c r="S626" s="31" t="s">
        <v>1561</v>
      </c>
      <c r="T626" s="31" t="s">
        <v>1562</v>
      </c>
      <c r="U626" s="31"/>
      <c r="V626" s="33"/>
      <c r="W626" s="33" t="s">
        <v>953</v>
      </c>
      <c r="X626" s="31" t="s">
        <v>953</v>
      </c>
      <c r="Y626" s="31"/>
      <c r="BW626"/>
    </row>
    <row r="627" spans="1:75" ht="30" customHeight="1" x14ac:dyDescent="0.25">
      <c r="A627" s="29" t="s">
        <v>158</v>
      </c>
      <c r="B627" s="27">
        <v>627</v>
      </c>
      <c r="C627" s="29" t="str">
        <f>VLOOKUP(Táblázat1[[#This Row],[ORR_ssz]],hirdetett_K_ORR[#All],7,0)</f>
        <v>BP3:POLA (20)</v>
      </c>
      <c r="D627" s="29" t="str">
        <f>VLOOKUP(Táblázat1[[#This Row],[ORR_ssz]],hirdetett_K_ORR[#All],4,0)</f>
        <v>sz01</v>
      </c>
      <c r="E627" s="31" t="s">
        <v>837</v>
      </c>
      <c r="F627" s="31"/>
      <c r="G627" s="31" t="s">
        <v>23</v>
      </c>
      <c r="H627" s="31" t="s">
        <v>28</v>
      </c>
      <c r="I627" s="32" t="s">
        <v>586</v>
      </c>
      <c r="J627" s="31"/>
      <c r="K627" s="31"/>
      <c r="L627" s="31">
        <v>21</v>
      </c>
      <c r="M627" s="31"/>
      <c r="N627" s="31" t="s">
        <v>268</v>
      </c>
      <c r="O627" s="31" t="s">
        <v>288</v>
      </c>
      <c r="P627" s="31"/>
      <c r="Q627" s="31" t="s">
        <v>416</v>
      </c>
      <c r="R627" s="31" t="str">
        <f>VLOOKUP(Táblázat1[[#This Row],[ORR_ssz]],hirdetett_K_ORR[#All],6,0)</f>
        <v>K:10:00-12:00(Távolléti oktatás (TÁVOLLÉTI))</v>
      </c>
      <c r="S627" s="31" t="s">
        <v>1561</v>
      </c>
      <c r="T627" s="31" t="s">
        <v>1583</v>
      </c>
      <c r="U627" s="31"/>
      <c r="V627" s="33"/>
      <c r="W627" s="36" t="s">
        <v>952</v>
      </c>
      <c r="X627" s="31" t="s">
        <v>950</v>
      </c>
      <c r="Y627" s="31"/>
      <c r="BW627"/>
    </row>
    <row r="628" spans="1:75" ht="30" customHeight="1" x14ac:dyDescent="0.25">
      <c r="A628" s="29" t="s">
        <v>158</v>
      </c>
      <c r="B628" s="27">
        <v>628</v>
      </c>
      <c r="C628" s="29" t="str">
        <f>VLOOKUP(Táblázat1[[#This Row],[ORR_ssz]],hirdetett_K_ORR[#All],7,0)</f>
        <v>BP3:POLA (20)</v>
      </c>
      <c r="D628" s="29" t="str">
        <f>VLOOKUP(Táblázat1[[#This Row],[ORR_ssz]],hirdetett_K_ORR[#All],4,0)</f>
        <v>sz02</v>
      </c>
      <c r="E628" s="31" t="s">
        <v>838</v>
      </c>
      <c r="F628" s="31"/>
      <c r="G628" s="31" t="s">
        <v>23</v>
      </c>
      <c r="H628" s="31" t="s">
        <v>28</v>
      </c>
      <c r="I628" s="32" t="s">
        <v>586</v>
      </c>
      <c r="J628" s="31"/>
      <c r="K628" s="31"/>
      <c r="L628" s="31">
        <v>21</v>
      </c>
      <c r="M628" s="31"/>
      <c r="N628" s="31" t="s">
        <v>268</v>
      </c>
      <c r="O628" s="31" t="s">
        <v>300</v>
      </c>
      <c r="P628" s="31"/>
      <c r="Q628" s="31" t="s">
        <v>388</v>
      </c>
      <c r="R628" s="31" t="str">
        <f>VLOOKUP(Táblázat1[[#This Row],[ORR_ssz]],hirdetett_K_ORR[#All],6,0)</f>
        <v>K:12:00-14:00(Távolléti oktatás (TÁVOLLÉTI))</v>
      </c>
      <c r="S628" s="31" t="s">
        <v>1561</v>
      </c>
      <c r="T628" s="31" t="s">
        <v>1583</v>
      </c>
      <c r="U628" s="31"/>
      <c r="V628" s="33"/>
      <c r="W628" s="36" t="s">
        <v>952</v>
      </c>
      <c r="X628" s="31" t="s">
        <v>950</v>
      </c>
      <c r="Y628" s="31"/>
      <c r="BW628"/>
    </row>
    <row r="629" spans="1:75" ht="30" customHeight="1" x14ac:dyDescent="0.25">
      <c r="A629" s="29" t="s">
        <v>158</v>
      </c>
      <c r="B629" s="27">
        <v>629</v>
      </c>
      <c r="C629" s="29" t="str">
        <f>VLOOKUP(Táblázat1[[#This Row],[ORR_ssz]],hirdetett_K_ORR[#All],7,0)</f>
        <v>BP3:POLA (20)</v>
      </c>
      <c r="D629" s="29" t="str">
        <f>VLOOKUP(Táblázat1[[#This Row],[ORR_ssz]],hirdetett_K_ORR[#All],4,0)</f>
        <v>sz03</v>
      </c>
      <c r="E629" s="31" t="s">
        <v>832</v>
      </c>
      <c r="F629" s="31"/>
      <c r="G629" s="31" t="s">
        <v>23</v>
      </c>
      <c r="H629" s="31" t="s">
        <v>28</v>
      </c>
      <c r="I629" s="32" t="s">
        <v>586</v>
      </c>
      <c r="J629" s="31"/>
      <c r="K629" s="31"/>
      <c r="L629" s="31">
        <v>21</v>
      </c>
      <c r="M629" s="31"/>
      <c r="N629" s="31" t="s">
        <v>268</v>
      </c>
      <c r="O629" s="31" t="s">
        <v>313</v>
      </c>
      <c r="P629" s="31"/>
      <c r="Q629" s="31" t="s">
        <v>414</v>
      </c>
      <c r="R629" s="31" t="str">
        <f>VLOOKUP(Táblázat1[[#This Row],[ORR_ssz]],hirdetett_K_ORR[#All],6,0)</f>
        <v>K:14:00-16:00(Távolléti oktatás (TÁVOLLÉTI))</v>
      </c>
      <c r="S629" s="31" t="s">
        <v>1561</v>
      </c>
      <c r="T629" s="31" t="s">
        <v>1584</v>
      </c>
      <c r="U629" s="31"/>
      <c r="V629" s="33"/>
      <c r="W629" s="34" t="s">
        <v>952</v>
      </c>
      <c r="X629" s="31" t="s">
        <v>950</v>
      </c>
      <c r="Y629" s="31"/>
      <c r="BW629"/>
    </row>
    <row r="630" spans="1:75" ht="30" customHeight="1" x14ac:dyDescent="0.25">
      <c r="A630" s="29" t="s">
        <v>158</v>
      </c>
      <c r="B630" s="27">
        <v>630</v>
      </c>
      <c r="C630" s="29" t="str">
        <f>VLOOKUP(Táblázat1[[#This Row],[ORR_ssz]],hirdetett_K_ORR[#All],7,0)</f>
        <v>BP3:POLA (20)</v>
      </c>
      <c r="D630" s="29" t="str">
        <f>VLOOKUP(Táblázat1[[#This Row],[ORR_ssz]],hirdetett_K_ORR[#All],4,0)</f>
        <v>sz04</v>
      </c>
      <c r="E630" s="31" t="s">
        <v>839</v>
      </c>
      <c r="F630" s="31"/>
      <c r="G630" s="31" t="s">
        <v>23</v>
      </c>
      <c r="H630" s="31" t="s">
        <v>28</v>
      </c>
      <c r="I630" s="32" t="s">
        <v>586</v>
      </c>
      <c r="J630" s="31"/>
      <c r="K630" s="31"/>
      <c r="L630" s="31">
        <v>21</v>
      </c>
      <c r="M630" s="31"/>
      <c r="N630" s="31" t="s">
        <v>260</v>
      </c>
      <c r="O630" s="31" t="s">
        <v>342</v>
      </c>
      <c r="P630" s="31"/>
      <c r="Q630" s="31" t="s">
        <v>365</v>
      </c>
      <c r="R630" s="31" t="str">
        <f>VLOOKUP(Táblázat1[[#This Row],[ORR_ssz]],hirdetett_K_ORR[#All],6,0)</f>
        <v>H:18:00-20:00(Távolléti oktatás (TÁVOLLÉTI))</v>
      </c>
      <c r="S630" s="31" t="s">
        <v>1561</v>
      </c>
      <c r="T630" s="31" t="s">
        <v>1577</v>
      </c>
      <c r="U630" s="31"/>
      <c r="V630" s="33"/>
      <c r="W630" s="36" t="s">
        <v>952</v>
      </c>
      <c r="X630" s="31" t="s">
        <v>950</v>
      </c>
      <c r="Y630" s="31"/>
      <c r="BW630"/>
    </row>
    <row r="631" spans="1:75" ht="30" customHeight="1" x14ac:dyDescent="0.25">
      <c r="A631" s="29" t="s">
        <v>158</v>
      </c>
      <c r="B631" s="27">
        <v>631</v>
      </c>
      <c r="C631" s="29" t="str">
        <f>VLOOKUP(Táblázat1[[#This Row],[ORR_ssz]],hirdetett_K_ORR[#All],7,0)</f>
        <v>BP3:PKM (2)</v>
      </c>
      <c r="D631" s="29" t="str">
        <f>VLOOKUP(Táblázat1[[#This Row],[ORR_ssz]],hirdetett_K_ORR[#All],4,0)</f>
        <v>sz01</v>
      </c>
      <c r="E631" s="31" t="s">
        <v>843</v>
      </c>
      <c r="F631" s="31"/>
      <c r="G631" s="31" t="s">
        <v>23</v>
      </c>
      <c r="H631" s="31" t="s">
        <v>28</v>
      </c>
      <c r="I631" s="32" t="s">
        <v>31</v>
      </c>
      <c r="J631" s="31"/>
      <c r="K631" s="31"/>
      <c r="L631" s="31">
        <v>40</v>
      </c>
      <c r="M631" s="31"/>
      <c r="N631" s="31" t="s">
        <v>260</v>
      </c>
      <c r="O631" s="31" t="s">
        <v>288</v>
      </c>
      <c r="P631" s="31"/>
      <c r="Q631" s="31" t="s">
        <v>322</v>
      </c>
      <c r="R631" s="31" t="str">
        <f>VLOOKUP(Táblázat1[[#This Row],[ORR_ssz]],hirdetett_K_ORR[#All],6,0)</f>
        <v>H:10:00-12:00(Távolléti oktatás (TÁVOLLÉTI))</v>
      </c>
      <c r="S631" s="31" t="s">
        <v>1563</v>
      </c>
      <c r="T631" s="31" t="s">
        <v>1563</v>
      </c>
      <c r="U631" s="31"/>
      <c r="V631" s="33"/>
      <c r="W631" s="36" t="s">
        <v>952</v>
      </c>
      <c r="X631" s="31" t="s">
        <v>950</v>
      </c>
      <c r="Y631" s="31"/>
      <c r="BW631"/>
    </row>
    <row r="632" spans="1:75" ht="30" customHeight="1" x14ac:dyDescent="0.25">
      <c r="A632" s="29" t="s">
        <v>158</v>
      </c>
      <c r="B632" s="27">
        <v>632</v>
      </c>
      <c r="C632" s="29" t="str">
        <f>VLOOKUP(Táblázat1[[#This Row],[ORR_ssz]],hirdetett_K_ORR[#All],7,0)</f>
        <v>BP3:PKM (2)</v>
      </c>
      <c r="D632" s="29" t="str">
        <f>VLOOKUP(Táblázat1[[#This Row],[ORR_ssz]],hirdetett_K_ORR[#All],4,0)</f>
        <v>sz02</v>
      </c>
      <c r="E632" s="31" t="s">
        <v>844</v>
      </c>
      <c r="F632" s="31"/>
      <c r="G632" s="31" t="s">
        <v>23</v>
      </c>
      <c r="H632" s="31" t="s">
        <v>28</v>
      </c>
      <c r="I632" s="32" t="s">
        <v>31</v>
      </c>
      <c r="J632" s="31"/>
      <c r="K632" s="31"/>
      <c r="L632" s="31">
        <v>25</v>
      </c>
      <c r="M632" s="31"/>
      <c r="N632" s="31" t="s">
        <v>279</v>
      </c>
      <c r="O632" s="31" t="s">
        <v>300</v>
      </c>
      <c r="P632" s="31"/>
      <c r="Q632" s="31" t="s">
        <v>322</v>
      </c>
      <c r="R632" s="31" t="str">
        <f>VLOOKUP(Táblázat1[[#This Row],[ORR_ssz]],hirdetett_K_ORR[#All],6,0)</f>
        <v>CS:12:00-14:00(Távolléti oktatás (TÁVOLLÉTI))</v>
      </c>
      <c r="S632" s="31" t="s">
        <v>1563</v>
      </c>
      <c r="T632" s="31" t="s">
        <v>845</v>
      </c>
      <c r="U632" s="31"/>
      <c r="V632" s="33"/>
      <c r="W632" s="36" t="s">
        <v>952</v>
      </c>
      <c r="X632" s="31" t="s">
        <v>950</v>
      </c>
      <c r="Y632" s="31"/>
      <c r="BW632"/>
    </row>
    <row r="633" spans="1:75" ht="30" customHeight="1" x14ac:dyDescent="0.25">
      <c r="A633" s="29" t="s">
        <v>158</v>
      </c>
      <c r="B633" s="27">
        <v>633</v>
      </c>
      <c r="C633" s="29" t="str">
        <f>VLOOKUP(Táblázat1[[#This Row],[ORR_ssz]],hirdetett_K_ORR[#All],7,0)</f>
        <v>BP3:PKM (2)</v>
      </c>
      <c r="D633" s="29" t="str">
        <f>VLOOKUP(Táblázat1[[#This Row],[ORR_ssz]],hirdetett_K_ORR[#All],4,0)</f>
        <v>sz03</v>
      </c>
      <c r="E633" s="31" t="s">
        <v>846</v>
      </c>
      <c r="F633" s="31"/>
      <c r="G633" s="31" t="s">
        <v>23</v>
      </c>
      <c r="H633" s="31" t="s">
        <v>28</v>
      </c>
      <c r="I633" s="32" t="s">
        <v>31</v>
      </c>
      <c r="J633" s="31"/>
      <c r="K633" s="31"/>
      <c r="L633" s="31">
        <v>25</v>
      </c>
      <c r="M633" s="31"/>
      <c r="N633" s="31" t="s">
        <v>279</v>
      </c>
      <c r="O633" s="31" t="s">
        <v>313</v>
      </c>
      <c r="P633" s="31"/>
      <c r="Q633" s="31" t="s">
        <v>326</v>
      </c>
      <c r="R633" s="31" t="str">
        <f>VLOOKUP(Táblázat1[[#This Row],[ORR_ssz]],hirdetett_K_ORR[#All],6,0)</f>
        <v>CS:14:00-16:00(Távolléti oktatás (TÁVOLLÉTI))</v>
      </c>
      <c r="S633" s="31" t="s">
        <v>1563</v>
      </c>
      <c r="T633" s="31" t="s">
        <v>845</v>
      </c>
      <c r="U633" s="31"/>
      <c r="V633" s="33"/>
      <c r="W633" s="36" t="s">
        <v>952</v>
      </c>
      <c r="X633" s="31" t="s">
        <v>950</v>
      </c>
      <c r="Y633" s="31"/>
      <c r="BW633"/>
    </row>
    <row r="634" spans="1:75" ht="30" customHeight="1" x14ac:dyDescent="0.25">
      <c r="A634" s="29" t="s">
        <v>158</v>
      </c>
      <c r="B634" s="27">
        <v>634</v>
      </c>
      <c r="C634" s="29" t="str">
        <f>VLOOKUP(Táblázat1[[#This Row],[ORR_ssz]],hirdetett_K_ORR[#All],7,0)</f>
        <v>PMX:XISZV:P01</v>
      </c>
      <c r="D634" s="29" t="str">
        <f>VLOOKUP(Táblázat1[[#This Row],[ORR_ssz]],hirdetett_K_ORR[#All],4,0)</f>
        <v>iszv</v>
      </c>
      <c r="E634" s="31" t="s">
        <v>1600</v>
      </c>
      <c r="F634" s="31"/>
      <c r="G634" s="31" t="s">
        <v>2</v>
      </c>
      <c r="H634" s="31" t="s">
        <v>160</v>
      </c>
      <c r="I634" s="32"/>
      <c r="J634" s="31" t="s">
        <v>320</v>
      </c>
      <c r="K634" s="31"/>
      <c r="L634" s="73">
        <v>10</v>
      </c>
      <c r="M634" s="73"/>
      <c r="N634" s="73" t="s">
        <v>268</v>
      </c>
      <c r="O634" s="73" t="s">
        <v>342</v>
      </c>
      <c r="P634" s="73"/>
      <c r="Q634" s="73"/>
      <c r="R634" s="73" t="str">
        <f>VLOOKUP(Táblázat1[[#This Row],[ORR_ssz]],hirdetett_K_ORR[#All],6,0)</f>
        <v>K:18:00-20:00(Távolléti oktatás (TÁVOLLÉTI))</v>
      </c>
      <c r="S634" s="73" t="s">
        <v>1601</v>
      </c>
      <c r="T634" s="73" t="s">
        <v>1601</v>
      </c>
      <c r="U634" s="73"/>
      <c r="V634" s="74"/>
      <c r="W634" s="36" t="s">
        <v>952</v>
      </c>
      <c r="X634" s="73" t="s">
        <v>952</v>
      </c>
      <c r="Y634" s="73"/>
      <c r="BW634"/>
    </row>
    <row r="635" spans="1:75" ht="30" customHeight="1" x14ac:dyDescent="0.25">
      <c r="A635" s="29" t="s">
        <v>158</v>
      </c>
      <c r="B635" s="27">
        <v>635</v>
      </c>
      <c r="C635" s="29" t="str">
        <f>VLOOKUP(Táblázat1[[#This Row],[ORR_ssz]],hirdetett_K_ORR[#All],7,0)</f>
        <v>BP3:TIA</v>
      </c>
      <c r="D635" s="29" t="str">
        <f>VLOOKUP(Táblázat1[[#This Row],[ORR_ssz]],hirdetett_K_ORR[#All],4,0)</f>
        <v>sz01</v>
      </c>
      <c r="E635" s="31" t="s">
        <v>904</v>
      </c>
      <c r="F635" s="31"/>
      <c r="G635" s="31" t="s">
        <v>23</v>
      </c>
      <c r="H635" s="31" t="s">
        <v>28</v>
      </c>
      <c r="I635" s="32" t="s">
        <v>586</v>
      </c>
      <c r="J635" s="31"/>
      <c r="K635" s="31"/>
      <c r="L635" s="31">
        <v>17</v>
      </c>
      <c r="M635" s="31"/>
      <c r="N635" s="31" t="s">
        <v>279</v>
      </c>
      <c r="O635" s="31" t="s">
        <v>313</v>
      </c>
      <c r="P635" s="31"/>
      <c r="Q635" s="31" t="s">
        <v>946</v>
      </c>
      <c r="R635" s="31" t="str">
        <f>VLOOKUP(Táblázat1[[#This Row],[ORR_ssz]],hirdetett_K_ORR[#All],6,0)</f>
        <v>CS:14:00-16:00(Távolléti oktatás (TÁVOLLÉTI))</v>
      </c>
      <c r="S635" s="31" t="s">
        <v>852</v>
      </c>
      <c r="T635" s="31" t="s">
        <v>1578</v>
      </c>
      <c r="U635" s="31"/>
      <c r="V635" s="33"/>
      <c r="W635" s="36" t="s">
        <v>952</v>
      </c>
      <c r="X635" s="31" t="s">
        <v>950</v>
      </c>
      <c r="Y635" s="31"/>
      <c r="BW635"/>
    </row>
    <row r="636" spans="1:75" ht="30" customHeight="1" x14ac:dyDescent="0.25">
      <c r="A636" s="29" t="s">
        <v>158</v>
      </c>
      <c r="B636" s="27">
        <v>636</v>
      </c>
      <c r="C636" s="29" t="str">
        <f>VLOOKUP(Táblázat1[[#This Row],[ORR_ssz]],hirdetett_K_ORR[#All],7,0)</f>
        <v>BP3:TIA</v>
      </c>
      <c r="D636" s="29" t="str">
        <f>VLOOKUP(Táblázat1[[#This Row],[ORR_ssz]],hirdetett_K_ORR[#All],4,0)</f>
        <v>sz02</v>
      </c>
      <c r="E636" s="31" t="s">
        <v>905</v>
      </c>
      <c r="F636" s="31"/>
      <c r="G636" s="31" t="s">
        <v>23</v>
      </c>
      <c r="H636" s="31" t="s">
        <v>28</v>
      </c>
      <c r="I636" s="32" t="s">
        <v>586</v>
      </c>
      <c r="J636" s="31"/>
      <c r="K636" s="31"/>
      <c r="L636" s="31">
        <v>17</v>
      </c>
      <c r="M636" s="31"/>
      <c r="N636" s="31" t="s">
        <v>274</v>
      </c>
      <c r="O636" s="31" t="s">
        <v>313</v>
      </c>
      <c r="P636" s="31"/>
      <c r="Q636" s="31" t="s">
        <v>365</v>
      </c>
      <c r="R636" s="31" t="str">
        <f>VLOOKUP(Táblázat1[[#This Row],[ORR_ssz]],hirdetett_K_ORR[#All],6,0)</f>
        <v>SZE:14:00-16:00(Távolléti oktatás (TÁVOLLÉTI))</v>
      </c>
      <c r="S636" s="31" t="s">
        <v>852</v>
      </c>
      <c r="T636" s="31" t="s">
        <v>1587</v>
      </c>
      <c r="U636" s="31"/>
      <c r="V636" s="33"/>
      <c r="W636" s="36" t="s">
        <v>952</v>
      </c>
      <c r="X636" s="31" t="s">
        <v>950</v>
      </c>
      <c r="Y636" s="31"/>
      <c r="BW636"/>
    </row>
    <row r="637" spans="1:75" ht="30" customHeight="1" x14ac:dyDescent="0.25">
      <c r="A637" s="29" t="s">
        <v>158</v>
      </c>
      <c r="B637" s="27">
        <v>637</v>
      </c>
      <c r="C637" s="29" t="str">
        <f>VLOOKUP(Táblázat1[[#This Row],[ORR_ssz]],hirdetett_K_ORR[#All],7,0)</f>
        <v>BP3:TIA</v>
      </c>
      <c r="D637" s="29" t="str">
        <f>VLOOKUP(Táblázat1[[#This Row],[ORR_ssz]],hirdetett_K_ORR[#All],4,0)</f>
        <v>sz03</v>
      </c>
      <c r="E637" s="31" t="s">
        <v>906</v>
      </c>
      <c r="F637" s="31"/>
      <c r="G637" s="31" t="s">
        <v>23</v>
      </c>
      <c r="H637" s="31" t="s">
        <v>28</v>
      </c>
      <c r="I637" s="32" t="s">
        <v>586</v>
      </c>
      <c r="J637" s="31"/>
      <c r="K637" s="31"/>
      <c r="L637" s="31">
        <v>17</v>
      </c>
      <c r="M637" s="31"/>
      <c r="N637" s="31" t="s">
        <v>268</v>
      </c>
      <c r="O637" s="31" t="s">
        <v>329</v>
      </c>
      <c r="P637" s="31"/>
      <c r="Q637" s="31" t="s">
        <v>946</v>
      </c>
      <c r="R637" s="31" t="str">
        <f>VLOOKUP(Táblázat1[[#This Row],[ORR_ssz]],hirdetett_K_ORR[#All],6,0)</f>
        <v>K:16:00-18:00(Távolléti oktatás (TÁVOLLÉTI))</v>
      </c>
      <c r="S637" s="31" t="s">
        <v>852</v>
      </c>
      <c r="T637" s="31" t="s">
        <v>907</v>
      </c>
      <c r="U637" s="31"/>
      <c r="V637" s="33"/>
      <c r="W637" s="36" t="s">
        <v>952</v>
      </c>
      <c r="X637" s="31" t="s">
        <v>950</v>
      </c>
      <c r="Y637" s="31"/>
      <c r="BW637"/>
    </row>
    <row r="638" spans="1:75" ht="30" customHeight="1" x14ac:dyDescent="0.25">
      <c r="A638" s="29" t="s">
        <v>158</v>
      </c>
      <c r="B638" s="27">
        <v>638</v>
      </c>
      <c r="C638" s="29" t="str">
        <f>VLOOKUP(Táblázat1[[#This Row],[ORR_ssz]],hirdetett_K_ORR[#All],7,0)</f>
        <v>BP3:TIA</v>
      </c>
      <c r="D638" s="29" t="str">
        <f>VLOOKUP(Táblázat1[[#This Row],[ORR_ssz]],hirdetett_K_ORR[#All],4,0)</f>
        <v>sz04</v>
      </c>
      <c r="E638" s="31" t="s">
        <v>908</v>
      </c>
      <c r="F638" s="31"/>
      <c r="G638" s="31" t="s">
        <v>23</v>
      </c>
      <c r="H638" s="31" t="s">
        <v>28</v>
      </c>
      <c r="I638" s="32" t="s">
        <v>586</v>
      </c>
      <c r="J638" s="31"/>
      <c r="K638" s="31"/>
      <c r="L638" s="31">
        <v>17</v>
      </c>
      <c r="M638" s="31"/>
      <c r="N638" s="31" t="s">
        <v>268</v>
      </c>
      <c r="O638" s="31" t="s">
        <v>342</v>
      </c>
      <c r="P638" s="31"/>
      <c r="Q638" s="31" t="s">
        <v>365</v>
      </c>
      <c r="R638" s="31" t="str">
        <f>VLOOKUP(Táblázat1[[#This Row],[ORR_ssz]],hirdetett_K_ORR[#All],6,0)</f>
        <v>K:18:00-20:00(Távolléti oktatás (TÁVOLLÉTI))</v>
      </c>
      <c r="S638" s="31" t="s">
        <v>852</v>
      </c>
      <c r="T638" s="31" t="s">
        <v>1576</v>
      </c>
      <c r="U638" s="31"/>
      <c r="V638" s="33"/>
      <c r="W638" s="36" t="s">
        <v>952</v>
      </c>
      <c r="X638" s="31" t="s">
        <v>950</v>
      </c>
      <c r="Y638" s="31"/>
      <c r="BW638"/>
    </row>
    <row r="639" spans="1:75" ht="30" customHeight="1" x14ac:dyDescent="0.25">
      <c r="A639" s="29" t="s">
        <v>158</v>
      </c>
      <c r="B639" s="27">
        <v>639</v>
      </c>
      <c r="C639" s="29" t="str">
        <f>VLOOKUP(Táblázat1[[#This Row],[ORR_ssz]],hirdetett_K_ORR[#All],7,0)</f>
        <v>BP3:TIA</v>
      </c>
      <c r="D639" s="29" t="str">
        <f>VLOOKUP(Táblázat1[[#This Row],[ORR_ssz]],hirdetett_K_ORR[#All],4,0)</f>
        <v>sz05</v>
      </c>
      <c r="E639" s="31" t="s">
        <v>1588</v>
      </c>
      <c r="F639" s="31"/>
      <c r="G639" s="31" t="s">
        <v>23</v>
      </c>
      <c r="H639" s="31" t="s">
        <v>28</v>
      </c>
      <c r="I639" s="32">
        <v>2</v>
      </c>
      <c r="J639" s="31"/>
      <c r="K639" s="31"/>
      <c r="L639" s="31">
        <v>17</v>
      </c>
      <c r="M639" s="31"/>
      <c r="N639" s="31" t="s">
        <v>274</v>
      </c>
      <c r="O639" s="31" t="s">
        <v>269</v>
      </c>
      <c r="P639" s="31"/>
      <c r="Q639" s="31" t="s">
        <v>379</v>
      </c>
      <c r="R639" s="31" t="str">
        <f>VLOOKUP(Táblázat1[[#This Row],[ORR_ssz]],hirdetett_K_ORR[#All],6,0)</f>
        <v>SZE:08:00-10:00(Távolléti oktatás (TÁVOLLÉTI))</v>
      </c>
      <c r="S639" s="31" t="s">
        <v>852</v>
      </c>
      <c r="T639" s="31" t="s">
        <v>1589</v>
      </c>
      <c r="U639" s="31"/>
      <c r="V639" s="33"/>
      <c r="W639" s="36" t="s">
        <v>952</v>
      </c>
      <c r="X639" s="31" t="s">
        <v>950</v>
      </c>
      <c r="Y639" s="34"/>
      <c r="BW639"/>
    </row>
    <row r="640" spans="1:75" ht="30" customHeight="1" x14ac:dyDescent="0.25">
      <c r="A640" s="29" t="s">
        <v>158</v>
      </c>
      <c r="B640" s="27">
        <v>640</v>
      </c>
      <c r="C640" s="29" t="str">
        <f>VLOOKUP(Táblázat1[[#This Row],[ORR_ssz]],hirdetett_K_ORR[#All],7,0)</f>
        <v>PMX:XISZV:F16</v>
      </c>
      <c r="D640" s="29" t="str">
        <f>VLOOKUP(Táblázat1[[#This Row],[ORR_ssz]],hirdetett_K_ORR[#All],4,0)</f>
        <v>iszv</v>
      </c>
      <c r="E640" s="31" t="s">
        <v>831</v>
      </c>
      <c r="F640" s="31"/>
      <c r="G640" s="31" t="s">
        <v>2</v>
      </c>
      <c r="H640" s="31" t="s">
        <v>160</v>
      </c>
      <c r="I640" s="32"/>
      <c r="J640" s="31" t="s">
        <v>320</v>
      </c>
      <c r="K640" s="31"/>
      <c r="L640" s="31">
        <v>25</v>
      </c>
      <c r="M640" s="31"/>
      <c r="N640" s="31"/>
      <c r="O640" s="31"/>
      <c r="P640" s="31" t="s">
        <v>1593</v>
      </c>
      <c r="Q640" s="31"/>
      <c r="R640" s="31">
        <f>VLOOKUP(Táblázat1[[#This Row],[ORR_ssz]],hirdetett_K_ORR[#All],6,0)</f>
        <v>0</v>
      </c>
      <c r="S640" s="31" t="s">
        <v>1594</v>
      </c>
      <c r="T640" s="31" t="s">
        <v>1594</v>
      </c>
      <c r="U640" s="31"/>
      <c r="V640" s="225" t="s">
        <v>3538</v>
      </c>
      <c r="W640" s="36" t="s">
        <v>952</v>
      </c>
      <c r="X640" s="31" t="s">
        <v>952</v>
      </c>
      <c r="Y640" s="31"/>
      <c r="BW640"/>
    </row>
    <row r="641" spans="1:75" ht="30" customHeight="1" x14ac:dyDescent="0.25">
      <c r="A641" s="29" t="s">
        <v>158</v>
      </c>
      <c r="B641" s="27">
        <v>641</v>
      </c>
      <c r="C641" s="29" t="str">
        <f>VLOOKUP(Táblázat1[[#This Row],[ORR_ssz]],hirdetett_K_ORR[#All],7,0)</f>
        <v>PMX:XISZV:J04A</v>
      </c>
      <c r="D641" s="29" t="str">
        <f>VLOOKUP(Táblázat1[[#This Row],[ORR_ssz]],hirdetett_K_ORR[#All],4,0)</f>
        <v>iszv</v>
      </c>
      <c r="E641" s="31" t="s">
        <v>897</v>
      </c>
      <c r="F641" s="31"/>
      <c r="G641" s="31" t="s">
        <v>2</v>
      </c>
      <c r="H641" s="31" t="s">
        <v>160</v>
      </c>
      <c r="I641" s="32"/>
      <c r="J641" s="31" t="s">
        <v>320</v>
      </c>
      <c r="K641" s="31"/>
      <c r="L641" s="31">
        <v>15</v>
      </c>
      <c r="M641" s="31"/>
      <c r="N641" s="31" t="s">
        <v>268</v>
      </c>
      <c r="O641" s="31" t="s">
        <v>313</v>
      </c>
      <c r="P641" s="31"/>
      <c r="Q641" s="31"/>
      <c r="R641" s="31" t="str">
        <f>VLOOKUP(Táblázat1[[#This Row],[ORR_ssz]],hirdetett_K_ORR[#All],6,0)</f>
        <v>K:14:00-16:00(Távolléti oktatás (TÁVOLLÉTI))</v>
      </c>
      <c r="S641" s="31" t="s">
        <v>1566</v>
      </c>
      <c r="T641" s="31" t="s">
        <v>1566</v>
      </c>
      <c r="U641" s="31"/>
      <c r="V641" s="33"/>
      <c r="W641" s="36" t="s">
        <v>952</v>
      </c>
      <c r="X641" s="31" t="s">
        <v>952</v>
      </c>
      <c r="Y641" s="31"/>
      <c r="BW641"/>
    </row>
    <row r="642" spans="1:75" ht="30" customHeight="1" x14ac:dyDescent="0.25">
      <c r="A642" s="29" t="s">
        <v>158</v>
      </c>
      <c r="B642" s="27">
        <v>642</v>
      </c>
      <c r="C642" s="29" t="str">
        <f>VLOOKUP(Táblázat1[[#This Row],[ORR_ssz]],hirdetett_K_ORR[#All],7,0)</f>
        <v>PM2:ABIR</v>
      </c>
      <c r="D642" s="29" t="str">
        <f>VLOOKUP(Táblázat1[[#This Row],[ORR_ssz]],hirdetett_K_ORR[#All],4,0)</f>
        <v>e</v>
      </c>
      <c r="E642" s="31" t="s">
        <v>876</v>
      </c>
      <c r="F642" s="31"/>
      <c r="G642" s="31" t="s">
        <v>15</v>
      </c>
      <c r="H642" s="31" t="s">
        <v>160</v>
      </c>
      <c r="I642" s="32" t="s">
        <v>586</v>
      </c>
      <c r="J642" s="31"/>
      <c r="K642" s="31"/>
      <c r="L642" s="31"/>
      <c r="M642" s="31"/>
      <c r="N642" s="31" t="s">
        <v>274</v>
      </c>
      <c r="O642" s="31" t="s">
        <v>288</v>
      </c>
      <c r="P642" s="31"/>
      <c r="Q642" s="31"/>
      <c r="R642" s="31" t="str">
        <f>VLOOKUP(Táblázat1[[#This Row],[ORR_ssz]],hirdetett_K_ORR[#All],6,0)</f>
        <v>SZE:10:00-12:00(Távolléti oktatás (TÁVOLLÉTI))</v>
      </c>
      <c r="S642" s="31" t="s">
        <v>931</v>
      </c>
      <c r="T642" s="31" t="s">
        <v>931</v>
      </c>
      <c r="U642" s="31"/>
      <c r="V642" s="33"/>
      <c r="W642" s="33" t="s">
        <v>952</v>
      </c>
      <c r="X642" s="247" t="s">
        <v>952</v>
      </c>
      <c r="Y642" s="31"/>
      <c r="BW642"/>
    </row>
    <row r="643" spans="1:75" ht="30" customHeight="1" x14ac:dyDescent="0.25">
      <c r="A643" s="29" t="s">
        <v>158</v>
      </c>
      <c r="B643" s="27">
        <v>643</v>
      </c>
      <c r="C643" s="29" t="str">
        <f>VLOOKUP(Táblázat1[[#This Row],[ORR_ssz]],hirdetett_K_ORR[#All],7,0)</f>
        <v>BP3:ÉEGy</v>
      </c>
      <c r="D643" s="29" t="str">
        <f>VLOOKUP(Táblázat1[[#This Row],[ORR_ssz]],hirdetett_K_ORR[#All],4,0)</f>
        <v>e</v>
      </c>
      <c r="E643" s="31" t="s">
        <v>873</v>
      </c>
      <c r="F643" s="31"/>
      <c r="G643" s="31" t="s">
        <v>15</v>
      </c>
      <c r="H643" s="31" t="s">
        <v>28</v>
      </c>
      <c r="I643" s="32" t="s">
        <v>33</v>
      </c>
      <c r="J643" s="31"/>
      <c r="K643" s="31"/>
      <c r="L643" s="31"/>
      <c r="M643" s="31"/>
      <c r="N643" s="31" t="s">
        <v>274</v>
      </c>
      <c r="O643" s="31" t="s">
        <v>288</v>
      </c>
      <c r="P643" s="31"/>
      <c r="Q643" s="31" t="s">
        <v>365</v>
      </c>
      <c r="R643" s="31" t="str">
        <f>VLOOKUP(Táblázat1[[#This Row],[ORR_ssz]],hirdetett_K_ORR[#All],6,0)</f>
        <v>SZE:10:00-12:00(Távolléti oktatás (TÁVOLLÉTI))</v>
      </c>
      <c r="S643" s="31" t="s">
        <v>1581</v>
      </c>
      <c r="T643" s="31" t="s">
        <v>1582</v>
      </c>
      <c r="U643" s="31"/>
      <c r="V643" s="33"/>
      <c r="W643" s="36" t="s">
        <v>952</v>
      </c>
      <c r="X643" s="31" t="s">
        <v>952</v>
      </c>
      <c r="Y643" s="222"/>
      <c r="BW643"/>
    </row>
    <row r="644" spans="1:75" ht="30" customHeight="1" x14ac:dyDescent="0.25">
      <c r="A644" s="29" t="s">
        <v>158</v>
      </c>
      <c r="B644" s="27">
        <v>644</v>
      </c>
      <c r="C644" s="29" t="str">
        <f>VLOOKUP(Táblázat1[[#This Row],[ORR_ssz]],hirdetett_K_ORR[#All],7,0)</f>
        <v>PM2:EDPV</v>
      </c>
      <c r="D644" s="29" t="str">
        <f>VLOOKUP(Táblázat1[[#This Row],[ORR_ssz]],hirdetett_K_ORR[#All],4,0)</f>
        <v>e</v>
      </c>
      <c r="E644" s="31" t="s">
        <v>901</v>
      </c>
      <c r="F644" s="31"/>
      <c r="G644" s="31" t="s">
        <v>15</v>
      </c>
      <c r="H644" s="31" t="s">
        <v>160</v>
      </c>
      <c r="I644" s="32" t="s">
        <v>586</v>
      </c>
      <c r="J644" s="31"/>
      <c r="K644" s="31"/>
      <c r="L644" s="31"/>
      <c r="M644" s="31"/>
      <c r="N644" s="31" t="s">
        <v>260</v>
      </c>
      <c r="O644" s="31" t="s">
        <v>288</v>
      </c>
      <c r="P644" s="31"/>
      <c r="Q644" s="72" t="s">
        <v>292</v>
      </c>
      <c r="R644" s="31" t="str">
        <f>VLOOKUP(Táblázat1[[#This Row],[ORR_ssz]],hirdetett_K_ORR[#All],6,0)</f>
        <v>H:10:00-12:00(Távolléti oktatás (TÁVOLLÉTI))</v>
      </c>
      <c r="S644" s="31" t="s">
        <v>1581</v>
      </c>
      <c r="T644" s="31" t="s">
        <v>1582</v>
      </c>
      <c r="U644" s="31"/>
      <c r="V644" s="33"/>
      <c r="W644" s="36" t="s">
        <v>952</v>
      </c>
      <c r="X644" s="31" t="s">
        <v>950</v>
      </c>
      <c r="Y644" s="31"/>
      <c r="BW644"/>
    </row>
    <row r="645" spans="1:75" ht="30" customHeight="1" x14ac:dyDescent="0.25">
      <c r="A645" s="29" t="s">
        <v>158</v>
      </c>
      <c r="B645" s="27">
        <v>645</v>
      </c>
      <c r="C645" s="29" t="str">
        <f>VLOOKUP(Táblázat1[[#This Row],[ORR_ssz]],hirdetett_K_ORR[#All],7,0)</f>
        <v>PMX:XISZV:N05</v>
      </c>
      <c r="D645" s="29" t="str">
        <f>VLOOKUP(Táblázat1[[#This Row],[ORR_ssz]],hirdetett_K_ORR[#All],4,0)</f>
        <v>iszv</v>
      </c>
      <c r="E645" s="31" t="s">
        <v>898</v>
      </c>
      <c r="F645" s="31"/>
      <c r="G645" s="31" t="s">
        <v>2</v>
      </c>
      <c r="H645" s="31" t="s">
        <v>160</v>
      </c>
      <c r="I645" s="32"/>
      <c r="J645" s="31" t="s">
        <v>320</v>
      </c>
      <c r="K645" s="31" t="s">
        <v>1477</v>
      </c>
      <c r="L645" s="31" t="s">
        <v>1570</v>
      </c>
      <c r="M645" s="31"/>
      <c r="N645" s="31" t="s">
        <v>279</v>
      </c>
      <c r="O645" s="31" t="s">
        <v>342</v>
      </c>
      <c r="P645" s="31"/>
      <c r="Q645" s="31" t="s">
        <v>367</v>
      </c>
      <c r="R645" s="31" t="str">
        <f>VLOOKUP(Táblázat1[[#This Row],[ORR_ssz]],hirdetett_K_ORR[#All],6,0)</f>
        <v>CS:18:00-20:00(Távolléti oktatás (TÁVOLLÉTI))</v>
      </c>
      <c r="S645" s="31" t="s">
        <v>899</v>
      </c>
      <c r="T645" s="31" t="s">
        <v>899</v>
      </c>
      <c r="U645" s="31" t="s">
        <v>264</v>
      </c>
      <c r="V645" s="33"/>
      <c r="W645" s="34" t="s">
        <v>952</v>
      </c>
      <c r="X645" s="31" t="s">
        <v>950</v>
      </c>
      <c r="Y645" s="31"/>
      <c r="BW645"/>
    </row>
    <row r="646" spans="1:75" ht="30" customHeight="1" x14ac:dyDescent="0.25">
      <c r="A646" s="29" t="s">
        <v>158</v>
      </c>
      <c r="B646" s="27">
        <v>646</v>
      </c>
      <c r="C646" s="29" t="str">
        <f>VLOOKUP(Táblázat1[[#This Row],[ORR_ssz]],hirdetett_K_ORR[#All],7,0)</f>
        <v>PMX:XISZV:R02</v>
      </c>
      <c r="D646" s="29" t="str">
        <f>VLOOKUP(Táblázat1[[#This Row],[ORR_ssz]],hirdetett_K_ORR[#All],4,0)</f>
        <v>iszv</v>
      </c>
      <c r="E646" s="31" t="s">
        <v>1564</v>
      </c>
      <c r="F646" s="31" t="s">
        <v>1565</v>
      </c>
      <c r="G646" s="31" t="s">
        <v>2</v>
      </c>
      <c r="H646" s="31" t="s">
        <v>160</v>
      </c>
      <c r="I646" s="32"/>
      <c r="J646" s="31" t="s">
        <v>320</v>
      </c>
      <c r="K646" s="31"/>
      <c r="L646" s="31">
        <v>15</v>
      </c>
      <c r="M646" s="31"/>
      <c r="N646" s="31" t="s">
        <v>279</v>
      </c>
      <c r="O646" s="31" t="s">
        <v>300</v>
      </c>
      <c r="P646" s="31"/>
      <c r="Q646" s="31"/>
      <c r="R646" s="31" t="str">
        <f>VLOOKUP(Táblázat1[[#This Row],[ORR_ssz]],hirdetett_K_ORR[#All],6,0)</f>
        <v>CS:12:00-14:00(Távolléti oktatás (TÁVOLLÉTI))</v>
      </c>
      <c r="S646" s="31" t="s">
        <v>895</v>
      </c>
      <c r="T646" s="31" t="s">
        <v>895</v>
      </c>
      <c r="U646" s="31"/>
      <c r="V646" s="33"/>
      <c r="W646" s="36" t="s">
        <v>952</v>
      </c>
      <c r="X646" s="31" t="s">
        <v>952</v>
      </c>
      <c r="Y646" s="31"/>
      <c r="BW646"/>
    </row>
    <row r="647" spans="1:75" ht="30" customHeight="1" x14ac:dyDescent="0.25">
      <c r="A647" s="29" t="s">
        <v>158</v>
      </c>
      <c r="B647" s="27">
        <v>647</v>
      </c>
      <c r="C647" s="29" t="str">
        <f>VLOOKUP(Táblázat1[[#This Row],[ORR_ssz]],hirdetett_K_ORR[#All],7,0)</f>
        <v>PMX:XISZV:R03</v>
      </c>
      <c r="D647" s="29" t="str">
        <f>VLOOKUP(Táblázat1[[#This Row],[ORR_ssz]],hirdetett_K_ORR[#All],4,0)</f>
        <v>iszv</v>
      </c>
      <c r="E647" s="31" t="s">
        <v>1597</v>
      </c>
      <c r="F647" s="31" t="s">
        <v>1598</v>
      </c>
      <c r="G647" s="31" t="s">
        <v>2</v>
      </c>
      <c r="H647" s="31" t="s">
        <v>160</v>
      </c>
      <c r="I647" s="32"/>
      <c r="J647" s="31" t="s">
        <v>320</v>
      </c>
      <c r="K647" s="31"/>
      <c r="L647" s="31">
        <v>50</v>
      </c>
      <c r="M647" s="31"/>
      <c r="N647" s="31" t="s">
        <v>279</v>
      </c>
      <c r="O647" s="31" t="s">
        <v>329</v>
      </c>
      <c r="P647" s="31"/>
      <c r="Q647" s="31"/>
      <c r="R647" s="31" t="str">
        <f>VLOOKUP(Táblázat1[[#This Row],[ORR_ssz]],hirdetett_K_ORR[#All],6,0)</f>
        <v>CS:16:00-18:00(Távolléti oktatás (TÁVOLLÉTI))</v>
      </c>
      <c r="S647" s="31" t="s">
        <v>1581</v>
      </c>
      <c r="T647" s="31" t="s">
        <v>1599</v>
      </c>
      <c r="U647" s="31"/>
      <c r="V647" s="33"/>
      <c r="W647" s="36" t="s">
        <v>952</v>
      </c>
      <c r="X647" s="31" t="s">
        <v>952</v>
      </c>
      <c r="Y647" s="31"/>
      <c r="BW647"/>
    </row>
    <row r="648" spans="1:75" ht="30" customHeight="1" x14ac:dyDescent="0.25">
      <c r="A648" s="29" t="s">
        <v>158</v>
      </c>
      <c r="B648" s="27">
        <v>648</v>
      </c>
      <c r="C648" s="29" t="str">
        <f>VLOOKUP(Táblázat1[[#This Row],[ORR_ssz]],hirdetett_K_ORR[#All],7,0)</f>
        <v>PM2:DPE</v>
      </c>
      <c r="D648" s="29" t="str">
        <f>VLOOKUP(Táblázat1[[#This Row],[ORR_ssz]],hirdetett_K_ORR[#All],4,0)</f>
        <v>e</v>
      </c>
      <c r="E648" s="31" t="s">
        <v>878</v>
      </c>
      <c r="F648" s="31"/>
      <c r="G648" s="31" t="s">
        <v>15</v>
      </c>
      <c r="H648" s="31" t="s">
        <v>160</v>
      </c>
      <c r="I648" s="32" t="s">
        <v>586</v>
      </c>
      <c r="J648" s="31"/>
      <c r="K648" s="31"/>
      <c r="L648" s="31"/>
      <c r="M648" s="31"/>
      <c r="N648" s="31" t="s">
        <v>260</v>
      </c>
      <c r="O648" s="31" t="s">
        <v>313</v>
      </c>
      <c r="P648" s="31"/>
      <c r="Q648" s="72" t="s">
        <v>369</v>
      </c>
      <c r="R648" s="31" t="str">
        <f>VLOOKUP(Táblázat1[[#This Row],[ORR_ssz]],hirdetett_K_ORR[#All],6,0)</f>
        <v>H:14:00-16:00(Távolléti oktatás (TÁVOLLÉTI))</v>
      </c>
      <c r="S648" s="31" t="s">
        <v>852</v>
      </c>
      <c r="T648" s="31" t="s">
        <v>852</v>
      </c>
      <c r="U648" s="31"/>
      <c r="V648" s="33"/>
      <c r="W648" s="36" t="s">
        <v>952</v>
      </c>
      <c r="X648" s="31" t="s">
        <v>950</v>
      </c>
      <c r="Y648" s="31"/>
      <c r="BW648"/>
    </row>
    <row r="649" spans="1:75" ht="30" customHeight="1" x14ac:dyDescent="0.25">
      <c r="A649" s="29" t="s">
        <v>158</v>
      </c>
      <c r="B649" s="27">
        <v>649</v>
      </c>
      <c r="C649" s="29" t="str">
        <f>VLOOKUP(Táblázat1[[#This Row],[ORR_ssz]],hirdetett_K_ORR[#All],7,0)</f>
        <v>PMX:XISZV:R04</v>
      </c>
      <c r="D649" s="29" t="str">
        <f>VLOOKUP(Táblázat1[[#This Row],[ORR_ssz]],hirdetett_K_ORR[#All],4,0)</f>
        <v>iszv</v>
      </c>
      <c r="E649" s="31" t="s">
        <v>1618</v>
      </c>
      <c r="F649" s="31" t="s">
        <v>1619</v>
      </c>
      <c r="G649" s="31" t="s">
        <v>2</v>
      </c>
      <c r="H649" s="31" t="s">
        <v>160</v>
      </c>
      <c r="I649" s="32"/>
      <c r="J649" s="31" t="s">
        <v>320</v>
      </c>
      <c r="K649" s="31"/>
      <c r="L649" s="31">
        <v>20</v>
      </c>
      <c r="M649" s="31"/>
      <c r="N649" s="31" t="s">
        <v>279</v>
      </c>
      <c r="O649" s="31" t="s">
        <v>300</v>
      </c>
      <c r="P649" s="31"/>
      <c r="Q649" s="31"/>
      <c r="R649" s="31" t="str">
        <f>VLOOKUP(Táblázat1[[#This Row],[ORR_ssz]],hirdetett_K_ORR[#All],6,0)</f>
        <v>CS:12:00-14:00(Távolléti oktatás (TÁVOLLÉTI))</v>
      </c>
      <c r="S649" s="31" t="s">
        <v>1583</v>
      </c>
      <c r="T649" s="31" t="s">
        <v>1583</v>
      </c>
      <c r="U649" s="31"/>
      <c r="V649" s="33"/>
      <c r="W649" s="36" t="s">
        <v>952</v>
      </c>
      <c r="X649" s="31" t="s">
        <v>952</v>
      </c>
      <c r="Y649" s="31"/>
      <c r="BW649"/>
    </row>
    <row r="650" spans="1:75" ht="30" customHeight="1" x14ac:dyDescent="0.25">
      <c r="A650" s="29" t="s">
        <v>158</v>
      </c>
      <c r="B650" s="27">
        <v>650</v>
      </c>
      <c r="C650" s="29" t="str">
        <f>VLOOKUP(Táblázat1[[#This Row],[ORR_ssz]],hirdetett_K_ORR[#All],7,0)</f>
        <v>BP3:EPG (2)</v>
      </c>
      <c r="D650" s="29" t="str">
        <f>VLOOKUP(Táblázat1[[#This Row],[ORR_ssz]],hirdetett_K_ORR[#All],4,0)</f>
        <v>e</v>
      </c>
      <c r="E650" s="31" t="s">
        <v>847</v>
      </c>
      <c r="F650" s="31"/>
      <c r="G650" s="31" t="s">
        <v>15</v>
      </c>
      <c r="H650" s="31" t="s">
        <v>28</v>
      </c>
      <c r="I650" s="32" t="s">
        <v>31</v>
      </c>
      <c r="J650" s="31"/>
      <c r="K650" s="31"/>
      <c r="L650" s="31"/>
      <c r="M650" s="31"/>
      <c r="N650" s="31" t="s">
        <v>274</v>
      </c>
      <c r="O650" s="31" t="s">
        <v>288</v>
      </c>
      <c r="P650" s="31"/>
      <c r="Q650" s="31" t="s">
        <v>416</v>
      </c>
      <c r="R650" s="31" t="str">
        <f>VLOOKUP(Táblázat1[[#This Row],[ORR_ssz]],hirdetett_K_ORR[#All],6,0)</f>
        <v>SZE:10:00-12:00(Távolléti oktatás (TÁVOLLÉTI))</v>
      </c>
      <c r="S650" s="31" t="s">
        <v>848</v>
      </c>
      <c r="T650" s="31" t="s">
        <v>1586</v>
      </c>
      <c r="U650" s="31"/>
      <c r="V650" s="33"/>
      <c r="W650" s="36" t="s">
        <v>952</v>
      </c>
      <c r="X650" s="31" t="s">
        <v>952</v>
      </c>
      <c r="Y650" s="31"/>
      <c r="BW650"/>
    </row>
    <row r="651" spans="1:75" ht="30" customHeight="1" x14ac:dyDescent="0.25">
      <c r="A651" s="29" t="s">
        <v>158</v>
      </c>
      <c r="B651" s="27">
        <v>651</v>
      </c>
      <c r="C651" s="29" t="str">
        <f>VLOOKUP(Táblázat1[[#This Row],[ORR_ssz]],hirdetett_K_ORR[#All],7,0)</f>
        <v>BP3:EPG (20)</v>
      </c>
      <c r="D651" s="29" t="str">
        <f>VLOOKUP(Táblázat1[[#This Row],[ORR_ssz]],hirdetett_K_ORR[#All],4,0)</f>
        <v>sz01</v>
      </c>
      <c r="E651" s="31" t="s">
        <v>849</v>
      </c>
      <c r="F651" s="31"/>
      <c r="G651" s="31" t="s">
        <v>23</v>
      </c>
      <c r="H651" s="31" t="s">
        <v>28</v>
      </c>
      <c r="I651" s="32" t="s">
        <v>31</v>
      </c>
      <c r="J651" s="31"/>
      <c r="K651" s="31"/>
      <c r="L651" s="31">
        <v>22</v>
      </c>
      <c r="M651" s="31"/>
      <c r="N651" s="31" t="s">
        <v>268</v>
      </c>
      <c r="O651" s="31" t="s">
        <v>300</v>
      </c>
      <c r="P651" s="31"/>
      <c r="Q651" s="31" t="s">
        <v>400</v>
      </c>
      <c r="R651" s="31" t="str">
        <f>VLOOKUP(Táblázat1[[#This Row],[ORR_ssz]],hirdetett_K_ORR[#All],6,0)</f>
        <v>K:12:00-14:00(Távolléti oktatás (TÁVOLLÉTI))</v>
      </c>
      <c r="S651" s="31" t="s">
        <v>848</v>
      </c>
      <c r="T651" s="31" t="s">
        <v>1585</v>
      </c>
      <c r="U651" s="31"/>
      <c r="V651" s="33"/>
      <c r="W651" s="36" t="s">
        <v>952</v>
      </c>
      <c r="X651" s="31" t="s">
        <v>950</v>
      </c>
      <c r="Y651" s="31"/>
      <c r="BW651"/>
    </row>
    <row r="652" spans="1:75" ht="30" customHeight="1" x14ac:dyDescent="0.25">
      <c r="A652" s="29" t="s">
        <v>158</v>
      </c>
      <c r="B652" s="27">
        <v>652</v>
      </c>
      <c r="C652" s="29" t="str">
        <f>VLOOKUP(Táblázat1[[#This Row],[ORR_ssz]],hirdetett_K_ORR[#All],7,0)</f>
        <v>BP3:EPG (20)</v>
      </c>
      <c r="D652" s="29" t="str">
        <f>VLOOKUP(Táblázat1[[#This Row],[ORR_ssz]],hirdetett_K_ORR[#All],4,0)</f>
        <v>sz02</v>
      </c>
      <c r="E652" s="31" t="s">
        <v>850</v>
      </c>
      <c r="F652" s="31"/>
      <c r="G652" s="31" t="s">
        <v>23</v>
      </c>
      <c r="H652" s="31" t="s">
        <v>28</v>
      </c>
      <c r="I652" s="32" t="s">
        <v>31</v>
      </c>
      <c r="J652" s="31"/>
      <c r="K652" s="31"/>
      <c r="L652" s="31">
        <v>22</v>
      </c>
      <c r="M652" s="31"/>
      <c r="N652" s="31" t="s">
        <v>274</v>
      </c>
      <c r="O652" s="31" t="s">
        <v>342</v>
      </c>
      <c r="P652" s="31"/>
      <c r="Q652" s="31" t="s">
        <v>375</v>
      </c>
      <c r="R652" s="31" t="str">
        <f>VLOOKUP(Táblázat1[[#This Row],[ORR_ssz]],hirdetett_K_ORR[#All],6,0)</f>
        <v>SZE:18:00-20:00(Távolléti oktatás (TÁVOLLÉTI))</v>
      </c>
      <c r="S652" s="31" t="s">
        <v>848</v>
      </c>
      <c r="T652" s="31" t="s">
        <v>1576</v>
      </c>
      <c r="U652" s="31"/>
      <c r="V652" s="33"/>
      <c r="W652" s="36" t="s">
        <v>952</v>
      </c>
      <c r="X652" s="31" t="s">
        <v>950</v>
      </c>
      <c r="Y652" s="31"/>
      <c r="BW652"/>
    </row>
    <row r="653" spans="1:75" ht="30" customHeight="1" x14ac:dyDescent="0.25">
      <c r="A653" s="29" t="s">
        <v>158</v>
      </c>
      <c r="B653" s="27">
        <v>653</v>
      </c>
      <c r="C653" s="29" t="str">
        <f>VLOOKUP(Táblázat1[[#This Row],[ORR_ssz]],hirdetett_K_ORR[#All],7,0)</f>
        <v>BP3:EPG (20)</v>
      </c>
      <c r="D653" s="29" t="str">
        <f>VLOOKUP(Táblázat1[[#This Row],[ORR_ssz]],hirdetett_K_ORR[#All],4,0)</f>
        <v>sz03</v>
      </c>
      <c r="E653" s="31" t="s">
        <v>851</v>
      </c>
      <c r="F653" s="31"/>
      <c r="G653" s="31" t="s">
        <v>23</v>
      </c>
      <c r="H653" s="31" t="s">
        <v>28</v>
      </c>
      <c r="I653" s="32" t="s">
        <v>31</v>
      </c>
      <c r="J653" s="31"/>
      <c r="K653" s="31"/>
      <c r="L653" s="31">
        <v>22</v>
      </c>
      <c r="M653" s="31"/>
      <c r="N653" s="31" t="s">
        <v>268</v>
      </c>
      <c r="O653" s="31" t="s">
        <v>300</v>
      </c>
      <c r="P653" s="31"/>
      <c r="Q653" s="31" t="s">
        <v>369</v>
      </c>
      <c r="R653" s="31" t="str">
        <f>VLOOKUP(Táblázat1[[#This Row],[ORR_ssz]],hirdetett_K_ORR[#All],6,0)</f>
        <v>K:12:00-14:00(Távolléti oktatás (TÁVOLLÉTI))</v>
      </c>
      <c r="S653" s="31" t="s">
        <v>848</v>
      </c>
      <c r="T653" s="31" t="s">
        <v>852</v>
      </c>
      <c r="U653" s="31"/>
      <c r="V653" s="33"/>
      <c r="W653" s="36" t="s">
        <v>952</v>
      </c>
      <c r="X653" s="31" t="s">
        <v>950</v>
      </c>
      <c r="Y653" s="31"/>
      <c r="BW653"/>
    </row>
    <row r="654" spans="1:75" ht="30" customHeight="1" x14ac:dyDescent="0.25">
      <c r="A654" s="29" t="s">
        <v>158</v>
      </c>
      <c r="B654" s="27">
        <v>654</v>
      </c>
      <c r="C654" s="29" t="str">
        <f>VLOOKUP(Táblázat1[[#This Row],[ORR_ssz]],hirdetett_K_ORR[#All],7,0)</f>
        <v>PMx:xISZV:122</v>
      </c>
      <c r="D654" s="29" t="str">
        <f>VLOOKUP(Táblázat1[[#This Row],[ORR_ssz]],hirdetett_K_ORR[#All],4,0)</f>
        <v>iszv</v>
      </c>
      <c r="E654" s="31" t="s">
        <v>890</v>
      </c>
      <c r="F654" s="31"/>
      <c r="G654" s="31" t="s">
        <v>2</v>
      </c>
      <c r="H654" s="31" t="s">
        <v>160</v>
      </c>
      <c r="I654" s="32"/>
      <c r="J654" s="31" t="s">
        <v>28</v>
      </c>
      <c r="K654" s="31"/>
      <c r="L654" s="31">
        <v>15</v>
      </c>
      <c r="M654" s="31"/>
      <c r="N654" s="31" t="s">
        <v>274</v>
      </c>
      <c r="O654" s="31" t="s">
        <v>342</v>
      </c>
      <c r="P654" s="31"/>
      <c r="Q654" s="31"/>
      <c r="R654" s="31" t="str">
        <f>VLOOKUP(Táblázat1[[#This Row],[ORR_ssz]],hirdetett_K_ORR[#All],6,0)</f>
        <v>SZE:18:00-20:00(Távolléti oktatás (TÁVOLLÉTI))</v>
      </c>
      <c r="S654" s="31" t="s">
        <v>891</v>
      </c>
      <c r="T654" s="31" t="s">
        <v>891</v>
      </c>
      <c r="U654" s="31"/>
      <c r="V654" s="33"/>
      <c r="W654" s="36" t="s">
        <v>952</v>
      </c>
      <c r="X654" s="31" t="s">
        <v>952</v>
      </c>
      <c r="Y654" s="31"/>
      <c r="BW654"/>
    </row>
    <row r="655" spans="1:75" ht="30" customHeight="1" x14ac:dyDescent="0.25">
      <c r="A655" s="29" t="s">
        <v>158</v>
      </c>
      <c r="B655" s="27">
        <v>655</v>
      </c>
      <c r="C655" s="29" t="str">
        <f>VLOOKUP(Táblázat1[[#This Row],[ORR_ssz]],hirdetett_K_ORR[#All],7,0)</f>
        <v>PM2:EMK</v>
      </c>
      <c r="D655" s="29" t="str">
        <f>VLOOKUP(Táblázat1[[#This Row],[ORR_ssz]],hirdetett_K_ORR[#All],4,0)</f>
        <v>e</v>
      </c>
      <c r="E655" s="31" t="s">
        <v>881</v>
      </c>
      <c r="F655" s="31"/>
      <c r="G655" s="31" t="s">
        <v>15</v>
      </c>
      <c r="H655" s="31" t="s">
        <v>160</v>
      </c>
      <c r="I655" s="32" t="s">
        <v>586</v>
      </c>
      <c r="J655" s="31"/>
      <c r="K655" s="31"/>
      <c r="L655" s="31"/>
      <c r="M655" s="31"/>
      <c r="N655" s="31" t="s">
        <v>260</v>
      </c>
      <c r="O655" s="31" t="s">
        <v>269</v>
      </c>
      <c r="P655" s="31"/>
      <c r="Q655" s="31" t="s">
        <v>322</v>
      </c>
      <c r="R655" s="31" t="str">
        <f>VLOOKUP(Táblázat1[[#This Row],[ORR_ssz]],hirdetett_K_ORR[#All],6,0)</f>
        <v>H:08:00-10:00(Távolléti oktatás (TÁVOLLÉTI))</v>
      </c>
      <c r="S655" s="31" t="s">
        <v>1563</v>
      </c>
      <c r="T655" s="31" t="s">
        <v>1563</v>
      </c>
      <c r="U655" s="31"/>
      <c r="V655" s="33"/>
      <c r="W655" s="36" t="s">
        <v>952</v>
      </c>
      <c r="X655" s="31" t="s">
        <v>950</v>
      </c>
      <c r="Y655" s="31"/>
      <c r="BW655"/>
    </row>
    <row r="656" spans="1:75" ht="30" customHeight="1" x14ac:dyDescent="0.25">
      <c r="A656" s="29" t="s">
        <v>158</v>
      </c>
      <c r="B656" s="27">
        <v>656</v>
      </c>
      <c r="C656" s="29" t="str">
        <f>VLOOKUP(Táblázat1[[#This Row],[ORR_ssz]],hirdetett_K_ORR[#All],7,0)</f>
        <v>BP3:EUB</v>
      </c>
      <c r="D656" s="29" t="str">
        <f>VLOOKUP(Táblázat1[[#This Row],[ORR_ssz]],hirdetett_K_ORR[#All],4,0)</f>
        <v>e</v>
      </c>
      <c r="E656" s="31" t="s">
        <v>868</v>
      </c>
      <c r="F656" s="31"/>
      <c r="G656" s="31" t="s">
        <v>15</v>
      </c>
      <c r="H656" s="31" t="s">
        <v>28</v>
      </c>
      <c r="I656" s="32" t="s">
        <v>31</v>
      </c>
      <c r="J656" s="31"/>
      <c r="K656" s="31"/>
      <c r="L656" s="31"/>
      <c r="M656" s="31"/>
      <c r="N656" s="31" t="s">
        <v>268</v>
      </c>
      <c r="O656" s="31" t="s">
        <v>313</v>
      </c>
      <c r="P656" s="31"/>
      <c r="Q656" s="31" t="s">
        <v>416</v>
      </c>
      <c r="R656" s="31" t="str">
        <f>VLOOKUP(Táblázat1[[#This Row],[ORR_ssz]],hirdetett_K_ORR[#All],6,0)</f>
        <v>K:14:00-16:00(Távolléti oktatás (TÁVOLLÉTI))</v>
      </c>
      <c r="S656" s="31" t="s">
        <v>1579</v>
      </c>
      <c r="T656" s="31" t="s">
        <v>1579</v>
      </c>
      <c r="U656" s="31"/>
      <c r="V656" s="33"/>
      <c r="W656" s="36" t="s">
        <v>952</v>
      </c>
      <c r="X656" s="31" t="s">
        <v>952</v>
      </c>
      <c r="Y656" s="31"/>
      <c r="BW656"/>
    </row>
    <row r="657" spans="1:75" ht="30" customHeight="1" x14ac:dyDescent="0.25">
      <c r="A657" s="29" t="s">
        <v>158</v>
      </c>
      <c r="B657" s="27">
        <v>657</v>
      </c>
      <c r="C657" s="29" t="str">
        <f>VLOOKUP(Táblázat1[[#This Row],[ORR_ssz]],hirdetett_K_ORR[#All],7,0)</f>
        <v>BP3:EKV (2)</v>
      </c>
      <c r="D657" s="29" t="str">
        <f>VLOOKUP(Táblázat1[[#This Row],[ORR_ssz]],hirdetett_K_ORR[#All],4,0)</f>
        <v>e</v>
      </c>
      <c r="E657" s="31" t="s">
        <v>869</v>
      </c>
      <c r="F657" s="31"/>
      <c r="G657" s="31" t="s">
        <v>15</v>
      </c>
      <c r="H657" s="31" t="s">
        <v>28</v>
      </c>
      <c r="I657" s="32" t="s">
        <v>31</v>
      </c>
      <c r="J657" s="31"/>
      <c r="K657" s="31"/>
      <c r="L657" s="31"/>
      <c r="M657" s="31"/>
      <c r="N657" s="31" t="s">
        <v>274</v>
      </c>
      <c r="O657" s="31" t="s">
        <v>329</v>
      </c>
      <c r="P657" s="31"/>
      <c r="Q657" s="31" t="s">
        <v>379</v>
      </c>
      <c r="R657" s="31" t="str">
        <f>VLOOKUP(Táblázat1[[#This Row],[ORR_ssz]],hirdetett_K_ORR[#All],6,0)</f>
        <v>SZE:16:00-18:00(Távolléti oktatás (TÁVOLLÉTI))</v>
      </c>
      <c r="S657" s="31" t="s">
        <v>866</v>
      </c>
      <c r="T657" s="31" t="s">
        <v>866</v>
      </c>
      <c r="U657" s="31"/>
      <c r="V657" s="33"/>
      <c r="W657" s="36" t="s">
        <v>952</v>
      </c>
      <c r="X657" s="31" t="s">
        <v>952</v>
      </c>
      <c r="Y657" s="31"/>
      <c r="BW657"/>
    </row>
    <row r="658" spans="1:75" ht="30" customHeight="1" x14ac:dyDescent="0.25">
      <c r="A658" s="29" t="s">
        <v>158</v>
      </c>
      <c r="B658" s="27">
        <v>658</v>
      </c>
      <c r="C658" s="29" t="str">
        <f>VLOOKUP(Táblázat1[[#This Row],[ORR_ssz]],hirdetett_K_ORR[#All],7,0)</f>
        <v>BP3:ÉD</v>
      </c>
      <c r="D658" s="29" t="str">
        <f>VLOOKUP(Táblázat1[[#This Row],[ORR_ssz]],hirdetett_K_ORR[#All],4,0)</f>
        <v>edo</v>
      </c>
      <c r="E658" s="31" t="s">
        <v>870</v>
      </c>
      <c r="F658" s="31"/>
      <c r="G658" s="31" t="s">
        <v>16</v>
      </c>
      <c r="H658" s="31" t="s">
        <v>28</v>
      </c>
      <c r="I658" s="32" t="s">
        <v>31</v>
      </c>
      <c r="J658" s="31"/>
      <c r="K658" s="31"/>
      <c r="L658" s="31"/>
      <c r="M658" s="31"/>
      <c r="N658" s="31"/>
      <c r="O658" s="31"/>
      <c r="P658" s="31"/>
      <c r="Q658" s="31"/>
      <c r="R658" s="31">
        <f>VLOOKUP(Táblázat1[[#This Row],[ORR_ssz]],hirdetett_K_ORR[#All],6,0)</f>
        <v>0</v>
      </c>
      <c r="S658" s="31" t="s">
        <v>1581</v>
      </c>
      <c r="T658" s="31" t="s">
        <v>1582</v>
      </c>
      <c r="U658" s="31"/>
      <c r="V658" s="33"/>
      <c r="W658" s="74" t="s">
        <v>953</v>
      </c>
      <c r="X658" s="73" t="s">
        <v>953</v>
      </c>
      <c r="Y658" s="31"/>
      <c r="BW658"/>
    </row>
    <row r="659" spans="1:75" ht="30" customHeight="1" x14ac:dyDescent="0.25">
      <c r="A659" s="29" t="s">
        <v>158</v>
      </c>
      <c r="B659" s="27">
        <v>659</v>
      </c>
      <c r="C659" s="29" t="str">
        <f>VLOOKUP(Táblázat1[[#This Row],[ORR_ssz]],hirdetett_K_ORR[#All],7,0)</f>
        <v>PM2:KKEPR</v>
      </c>
      <c r="D659" s="29" t="str">
        <f>VLOOKUP(Táblázat1[[#This Row],[ORR_ssz]],hirdetett_K_ORR[#All],4,0)</f>
        <v>e</v>
      </c>
      <c r="E659" s="31" t="s">
        <v>879</v>
      </c>
      <c r="F659" s="31"/>
      <c r="G659" s="31" t="s">
        <v>15</v>
      </c>
      <c r="H659" s="31" t="s">
        <v>160</v>
      </c>
      <c r="I659" s="32" t="s">
        <v>586</v>
      </c>
      <c r="J659" s="31"/>
      <c r="K659" s="31"/>
      <c r="L659" s="31"/>
      <c r="M659" s="31"/>
      <c r="N659" s="31" t="s">
        <v>268</v>
      </c>
      <c r="O659" s="31" t="s">
        <v>288</v>
      </c>
      <c r="P659" s="31"/>
      <c r="Q659" s="72" t="s">
        <v>373</v>
      </c>
      <c r="R659" s="31" t="str">
        <f>VLOOKUP(Táblázat1[[#This Row],[ORR_ssz]],hirdetett_K_ORR[#All],6,0)</f>
        <v>K:10:00-12:00(Távolléti oktatás (TÁVOLLÉTI))</v>
      </c>
      <c r="S659" s="31" t="s">
        <v>1579</v>
      </c>
      <c r="T659" s="31" t="s">
        <v>1579</v>
      </c>
      <c r="U659" s="31"/>
      <c r="V659" s="33"/>
      <c r="W659" s="36" t="s">
        <v>952</v>
      </c>
      <c r="X659" s="33" t="s">
        <v>950</v>
      </c>
      <c r="Y659" s="31"/>
      <c r="BW659"/>
    </row>
    <row r="660" spans="1:75" ht="30" customHeight="1" x14ac:dyDescent="0.25">
      <c r="A660" s="29" t="s">
        <v>158</v>
      </c>
      <c r="B660" s="27">
        <v>660</v>
      </c>
      <c r="C660" s="29" t="str">
        <f>VLOOKUP(Táblázat1[[#This Row],[ORR_ssz]],hirdetett_K_ORR[#All],7,0)</f>
        <v>PMX:XISZV:R05</v>
      </c>
      <c r="D660" s="29" t="str">
        <f>VLOOKUP(Táblázat1[[#This Row],[ORR_ssz]],hirdetett_K_ORR[#All],4,0)</f>
        <v>iszv</v>
      </c>
      <c r="E660" s="31" t="s">
        <v>1615</v>
      </c>
      <c r="F660" s="31" t="s">
        <v>1616</v>
      </c>
      <c r="G660" s="31" t="s">
        <v>2</v>
      </c>
      <c r="H660" s="31" t="s">
        <v>160</v>
      </c>
      <c r="I660" s="32"/>
      <c r="J660" s="31" t="s">
        <v>320</v>
      </c>
      <c r="K660" s="31"/>
      <c r="L660" s="31">
        <v>20</v>
      </c>
      <c r="M660" s="31"/>
      <c r="N660" s="31" t="s">
        <v>279</v>
      </c>
      <c r="O660" s="31" t="s">
        <v>329</v>
      </c>
      <c r="P660" s="31"/>
      <c r="Q660" s="31"/>
      <c r="R660" s="31" t="str">
        <f>VLOOKUP(Táblázat1[[#This Row],[ORR_ssz]],hirdetett_K_ORR[#All],6,0)</f>
        <v>CS:16:00-18:00(Távolléti oktatás (TÁVOLLÉTI))</v>
      </c>
      <c r="S660" s="31" t="s">
        <v>852</v>
      </c>
      <c r="T660" s="31" t="s">
        <v>1617</v>
      </c>
      <c r="U660" s="31"/>
      <c r="V660" s="33"/>
      <c r="W660" s="36" t="s">
        <v>952</v>
      </c>
      <c r="X660" s="31" t="s">
        <v>952</v>
      </c>
      <c r="Y660" s="31"/>
      <c r="BW660"/>
    </row>
    <row r="661" spans="1:75" ht="30" customHeight="1" x14ac:dyDescent="0.25">
      <c r="A661" s="29" t="s">
        <v>158</v>
      </c>
      <c r="B661" s="27">
        <v>661</v>
      </c>
      <c r="C661" s="29" t="str">
        <f>VLOOKUP(Táblázat1[[#This Row],[ORR_ssz]],hirdetett_K_ORR[#All],7,0)</f>
        <v>PMX:XISZV:R06</v>
      </c>
      <c r="D661" s="29" t="str">
        <f>VLOOKUP(Táblázat1[[#This Row],[ORR_ssz]],hirdetett_K_ORR[#All],4,0)</f>
        <v>iszv</v>
      </c>
      <c r="E661" s="31" t="s">
        <v>1605</v>
      </c>
      <c r="F661" s="31" t="s">
        <v>1606</v>
      </c>
      <c r="G661" s="31" t="s">
        <v>2</v>
      </c>
      <c r="H661" s="31" t="s">
        <v>160</v>
      </c>
      <c r="I661" s="32"/>
      <c r="J661" s="31" t="s">
        <v>320</v>
      </c>
      <c r="K661" s="31"/>
      <c r="L661" s="31">
        <v>20</v>
      </c>
      <c r="M661" s="31"/>
      <c r="N661" s="31" t="s">
        <v>274</v>
      </c>
      <c r="O661" s="31" t="s">
        <v>313</v>
      </c>
      <c r="P661" s="31"/>
      <c r="Q661" s="31"/>
      <c r="R661" s="31" t="str">
        <f>VLOOKUP(Táblázat1[[#This Row],[ORR_ssz]],hirdetett_K_ORR[#All],6,0)</f>
        <v>SZE:14:00-16:00(Távolléti oktatás (TÁVOLLÉTI))</v>
      </c>
      <c r="S661" s="31" t="s">
        <v>1607</v>
      </c>
      <c r="T661" s="31" t="s">
        <v>1607</v>
      </c>
      <c r="U661" s="31"/>
      <c r="V661" s="33"/>
      <c r="W661" s="36" t="s">
        <v>952</v>
      </c>
      <c r="X661" s="31" t="s">
        <v>952</v>
      </c>
      <c r="Y661" s="31"/>
      <c r="BW661"/>
    </row>
    <row r="662" spans="1:75" ht="30" customHeight="1" x14ac:dyDescent="0.25">
      <c r="A662" s="29" t="s">
        <v>158</v>
      </c>
      <c r="B662" s="27">
        <v>662</v>
      </c>
      <c r="C662" s="29" t="str">
        <f>VLOOKUP(Táblázat1[[#This Row],[ORR_ssz]],hirdetett_K_ORR[#All],7,0)</f>
        <v>PMX:XISZV:92:A</v>
      </c>
      <c r="D662" s="29" t="str">
        <f>VLOOKUP(Táblázat1[[#This Row],[ORR_ssz]],hirdetett_K_ORR[#All],4,0)</f>
        <v>iszv</v>
      </c>
      <c r="E662" s="31" t="s">
        <v>889</v>
      </c>
      <c r="F662" s="31"/>
      <c r="G662" s="31" t="s">
        <v>2</v>
      </c>
      <c r="H662" s="31" t="s">
        <v>160</v>
      </c>
      <c r="I662" s="32"/>
      <c r="J662" s="31" t="s">
        <v>320</v>
      </c>
      <c r="K662" s="31"/>
      <c r="L662" s="31">
        <v>15</v>
      </c>
      <c r="M662" s="31"/>
      <c r="N662" s="31" t="s">
        <v>260</v>
      </c>
      <c r="O662" s="31" t="s">
        <v>288</v>
      </c>
      <c r="P662" s="31"/>
      <c r="Q662" s="31"/>
      <c r="R662" s="31" t="str">
        <f>VLOOKUP(Táblázat1[[#This Row],[ORR_ssz]],hirdetett_K_ORR[#All],6,0)</f>
        <v>H:10:00-12:00(Távolléti oktatás (TÁVOLLÉTI))</v>
      </c>
      <c r="S662" s="31" t="s">
        <v>861</v>
      </c>
      <c r="T662" s="31" t="s">
        <v>861</v>
      </c>
      <c r="U662" s="31"/>
      <c r="V662" s="33"/>
      <c r="W662" s="36" t="s">
        <v>952</v>
      </c>
      <c r="X662" s="31" t="s">
        <v>952</v>
      </c>
      <c r="Y662" s="31"/>
      <c r="BW662"/>
    </row>
    <row r="663" spans="1:75" ht="30" customHeight="1" x14ac:dyDescent="0.25">
      <c r="A663" s="29" t="s">
        <v>158</v>
      </c>
      <c r="B663" s="27">
        <v>663</v>
      </c>
      <c r="C663" s="29" t="str">
        <f>VLOOKUP(Táblázat1[[#This Row],[ORR_ssz]],hirdetett_K_ORR[#All],7,0)</f>
        <v>BP3:KVK</v>
      </c>
      <c r="D663" s="29" t="str">
        <f>VLOOKUP(Táblázat1[[#This Row],[ORR_ssz]],hirdetett_K_ORR[#All],4,0)</f>
        <v>e</v>
      </c>
      <c r="E663" s="31" t="s">
        <v>840</v>
      </c>
      <c r="F663" s="31"/>
      <c r="G663" s="31" t="s">
        <v>15</v>
      </c>
      <c r="H663" s="31" t="s">
        <v>28</v>
      </c>
      <c r="I663" s="32" t="s">
        <v>586</v>
      </c>
      <c r="J663" s="31"/>
      <c r="K663" s="31"/>
      <c r="L663" s="31"/>
      <c r="M663" s="31"/>
      <c r="N663" s="31" t="s">
        <v>260</v>
      </c>
      <c r="O663" s="31" t="s">
        <v>288</v>
      </c>
      <c r="P663" s="31"/>
      <c r="Q663" s="31"/>
      <c r="R663" s="31" t="str">
        <f>VLOOKUP(Táblázat1[[#This Row],[ORR_ssz]],hirdetett_K_ORR[#All],6,0)</f>
        <v>H:10:00-12:00(Távolléti oktatás (TÁVOLLÉTI))</v>
      </c>
      <c r="S663" s="31" t="s">
        <v>841</v>
      </c>
      <c r="T663" s="31" t="s">
        <v>841</v>
      </c>
      <c r="U663" s="31"/>
      <c r="V663" s="33"/>
      <c r="W663" s="36" t="s">
        <v>952</v>
      </c>
      <c r="X663" s="31" t="s">
        <v>952</v>
      </c>
      <c r="Y663" s="31"/>
      <c r="BW663"/>
    </row>
    <row r="664" spans="1:75" ht="30" customHeight="1" x14ac:dyDescent="0.25">
      <c r="A664" s="29" t="s">
        <v>158</v>
      </c>
      <c r="B664" s="27">
        <v>664</v>
      </c>
      <c r="C664" s="29" t="str">
        <f>VLOOKUP(Táblázat1[[#This Row],[ORR_ssz]],hirdetett_K_ORR[#All],7,0)</f>
        <v>PMX:XISZV:R07</v>
      </c>
      <c r="D664" s="29" t="str">
        <f>VLOOKUP(Táblázat1[[#This Row],[ORR_ssz]],hirdetett_K_ORR[#All],4,0)</f>
        <v>iszv</v>
      </c>
      <c r="E664" s="31" t="s">
        <v>1612</v>
      </c>
      <c r="F664" s="31" t="s">
        <v>1613</v>
      </c>
      <c r="G664" s="31" t="s">
        <v>2</v>
      </c>
      <c r="H664" s="31" t="s">
        <v>160</v>
      </c>
      <c r="I664" s="32"/>
      <c r="J664" s="31" t="s">
        <v>320</v>
      </c>
      <c r="K664" s="31" t="s">
        <v>1614</v>
      </c>
      <c r="L664" s="31">
        <v>20</v>
      </c>
      <c r="M664" s="31"/>
      <c r="N664" s="31" t="s">
        <v>283</v>
      </c>
      <c r="O664" s="31" t="s">
        <v>288</v>
      </c>
      <c r="P664" s="31"/>
      <c r="Q664" s="31"/>
      <c r="R664" s="31" t="str">
        <f>VLOOKUP(Táblázat1[[#This Row],[ORR_ssz]],hirdetett_K_ORR[#All],6,0)</f>
        <v>P:10:00-12:00(Távolléti oktatás (TÁVOLLÉTI))</v>
      </c>
      <c r="S664" s="31" t="s">
        <v>1589</v>
      </c>
      <c r="T664" s="31" t="s">
        <v>1589</v>
      </c>
      <c r="U664" s="31"/>
      <c r="V664" s="33"/>
      <c r="W664" s="36" t="s">
        <v>952</v>
      </c>
      <c r="X664" s="31" t="s">
        <v>952</v>
      </c>
      <c r="Y664" s="34"/>
      <c r="BW664"/>
    </row>
    <row r="665" spans="1:75" ht="30" customHeight="1" x14ac:dyDescent="0.25">
      <c r="A665" s="29" t="s">
        <v>158</v>
      </c>
      <c r="B665" s="27">
        <v>665</v>
      </c>
      <c r="C665" s="29" t="str">
        <f>VLOOKUP(Táblázat1[[#This Row],[ORR_ssz]],hirdetett_K_ORR[#All],7,0)</f>
        <v>PMX:XISZV:P05</v>
      </c>
      <c r="D665" s="29" t="str">
        <f>VLOOKUP(Táblázat1[[#This Row],[ORR_ssz]],hirdetett_K_ORR[#All],4,0)</f>
        <v>iszv</v>
      </c>
      <c r="E665" s="31" t="s">
        <v>1575</v>
      </c>
      <c r="F665" s="31"/>
      <c r="G665" s="31" t="s">
        <v>2</v>
      </c>
      <c r="H665" s="31" t="s">
        <v>160</v>
      </c>
      <c r="I665" s="32"/>
      <c r="J665" s="31" t="s">
        <v>320</v>
      </c>
      <c r="K665" s="31" t="s">
        <v>1477</v>
      </c>
      <c r="L665" s="31" t="s">
        <v>1570</v>
      </c>
      <c r="M665" s="31"/>
      <c r="N665" s="31" t="s">
        <v>268</v>
      </c>
      <c r="O665" s="31" t="s">
        <v>329</v>
      </c>
      <c r="P665" s="31"/>
      <c r="Q665" s="31" t="s">
        <v>322</v>
      </c>
      <c r="R665" s="31" t="str">
        <f>VLOOKUP(Táblázat1[[#This Row],[ORR_ssz]],hirdetett_K_ORR[#All],6,0)</f>
        <v>K:16:00-18:00(Távolléti oktatás (TÁVOLLÉTI))</v>
      </c>
      <c r="S665" s="31" t="s">
        <v>1576</v>
      </c>
      <c r="T665" s="31" t="s">
        <v>1576</v>
      </c>
      <c r="U665" s="31" t="s">
        <v>264</v>
      </c>
      <c r="V665" s="33"/>
      <c r="W665" s="36" t="s">
        <v>952</v>
      </c>
      <c r="X665" s="31" t="s">
        <v>950</v>
      </c>
      <c r="Y665" s="31"/>
      <c r="BW665"/>
    </row>
    <row r="666" spans="1:75" ht="30" customHeight="1" x14ac:dyDescent="0.25">
      <c r="A666" s="29" t="s">
        <v>158</v>
      </c>
      <c r="B666" s="27">
        <v>666</v>
      </c>
      <c r="C666" s="29" t="str">
        <f>VLOOKUP(Táblázat1[[#This Row],[ORR_ssz]],hirdetett_K_ORR[#All],7,0)</f>
        <v>PMX:XISZV:C25</v>
      </c>
      <c r="D666" s="29" t="str">
        <f>VLOOKUP(Táblázat1[[#This Row],[ORR_ssz]],hirdetett_K_ORR[#All],4,0)</f>
        <v>iszv</v>
      </c>
      <c r="E666" s="31" t="s">
        <v>1567</v>
      </c>
      <c r="F666" s="31"/>
      <c r="G666" s="31" t="s">
        <v>2</v>
      </c>
      <c r="H666" s="31" t="s">
        <v>160</v>
      </c>
      <c r="I666" s="32"/>
      <c r="J666" s="31" t="s">
        <v>28</v>
      </c>
      <c r="K666" s="31"/>
      <c r="L666" s="31">
        <v>20</v>
      </c>
      <c r="M666" s="31"/>
      <c r="N666" s="31" t="s">
        <v>268</v>
      </c>
      <c r="O666" s="31" t="s">
        <v>288</v>
      </c>
      <c r="P666" s="31"/>
      <c r="Q666" s="31"/>
      <c r="R666" s="31" t="str">
        <f>VLOOKUP(Táblázat1[[#This Row],[ORR_ssz]],hirdetett_K_ORR[#All],6,0)</f>
        <v>K:10:00-12:00(Távolléti oktatás (TÁVOLLÉTI))</v>
      </c>
      <c r="S666" s="31" t="s">
        <v>1568</v>
      </c>
      <c r="T666" s="31" t="s">
        <v>1568</v>
      </c>
      <c r="U666" s="31"/>
      <c r="V666" s="33" t="s">
        <v>1569</v>
      </c>
      <c r="W666" s="36" t="s">
        <v>952</v>
      </c>
      <c r="X666" s="31" t="s">
        <v>950</v>
      </c>
      <c r="Y666" s="31"/>
      <c r="BW666"/>
    </row>
    <row r="667" spans="1:75" ht="30" customHeight="1" x14ac:dyDescent="0.25">
      <c r="A667" s="29" t="s">
        <v>158</v>
      </c>
      <c r="B667" s="27">
        <v>667</v>
      </c>
      <c r="C667" s="29" t="str">
        <f>VLOOKUP(Táblázat1[[#This Row],[ORR_ssz]],hirdetett_K_ORR[#All],7,0)</f>
        <v>BP3:MP (2)</v>
      </c>
      <c r="D667" s="29" t="str">
        <f>VLOOKUP(Táblázat1[[#This Row],[ORR_ssz]],hirdetett_K_ORR[#All],4,0)</f>
        <v>e</v>
      </c>
      <c r="E667" s="31" t="s">
        <v>836</v>
      </c>
      <c r="F667" s="31"/>
      <c r="G667" s="31" t="s">
        <v>15</v>
      </c>
      <c r="H667" s="31" t="s">
        <v>28</v>
      </c>
      <c r="I667" s="32" t="s">
        <v>586</v>
      </c>
      <c r="J667" s="31"/>
      <c r="K667" s="31"/>
      <c r="L667" s="31"/>
      <c r="M667" s="31"/>
      <c r="N667" s="31" t="s">
        <v>279</v>
      </c>
      <c r="O667" s="31" t="s">
        <v>288</v>
      </c>
      <c r="P667" s="31"/>
      <c r="Q667" s="31"/>
      <c r="R667" s="31" t="str">
        <f>VLOOKUP(Táblázat1[[#This Row],[ORR_ssz]],hirdetett_K_ORR[#All],6,0)</f>
        <v>CS:10:00-12:00(Távolléti oktatás (TÁVOLLÉTI))</v>
      </c>
      <c r="S667" s="31" t="s">
        <v>1561</v>
      </c>
      <c r="T667" s="31" t="s">
        <v>1562</v>
      </c>
      <c r="U667" s="31"/>
      <c r="V667" s="33"/>
      <c r="W667" s="36" t="s">
        <v>952</v>
      </c>
      <c r="X667" s="31" t="s">
        <v>952</v>
      </c>
      <c r="Y667" s="31"/>
      <c r="BW667"/>
    </row>
    <row r="668" spans="1:75" ht="30" customHeight="1" x14ac:dyDescent="0.25">
      <c r="A668" s="29" t="s">
        <v>158</v>
      </c>
      <c r="B668" s="27">
        <v>668</v>
      </c>
      <c r="C668" s="29" t="str">
        <f>VLOOKUP(Táblázat1[[#This Row],[ORR_ssz]],hirdetett_K_ORR[#All],7,0)</f>
        <v>PMX:XISZV:M07</v>
      </c>
      <c r="D668" s="29" t="str">
        <f>VLOOKUP(Táblázat1[[#This Row],[ORR_ssz]],hirdetett_K_ORR[#All],4,0)</f>
        <v>iszv</v>
      </c>
      <c r="E668" s="31" t="s">
        <v>909</v>
      </c>
      <c r="F668" s="31"/>
      <c r="G668" s="31" t="s">
        <v>2</v>
      </c>
      <c r="H668" s="31" t="s">
        <v>160</v>
      </c>
      <c r="I668" s="32"/>
      <c r="J668" s="31" t="s">
        <v>320</v>
      </c>
      <c r="K668" s="31"/>
      <c r="L668" s="31">
        <v>20</v>
      </c>
      <c r="M668" s="31"/>
      <c r="N668" s="31" t="s">
        <v>268</v>
      </c>
      <c r="O668" s="31" t="s">
        <v>300</v>
      </c>
      <c r="P668" s="31"/>
      <c r="Q668" s="31"/>
      <c r="R668" s="31" t="str">
        <f>VLOOKUP(Táblázat1[[#This Row],[ORR_ssz]],hirdetett_K_ORR[#All],6,0)</f>
        <v>K:12:00-14:00(Távolléti oktatás (TÁVOLLÉTI))</v>
      </c>
      <c r="S668" s="31" t="s">
        <v>1574</v>
      </c>
      <c r="T668" s="31" t="s">
        <v>1574</v>
      </c>
      <c r="U668" s="31"/>
      <c r="V668" s="33"/>
      <c r="W668" s="36" t="s">
        <v>952</v>
      </c>
      <c r="X668" s="31" t="s">
        <v>952</v>
      </c>
      <c r="Y668" s="222"/>
      <c r="BW668"/>
    </row>
    <row r="669" spans="1:75" ht="30" customHeight="1" x14ac:dyDescent="0.25">
      <c r="A669" s="29" t="s">
        <v>158</v>
      </c>
      <c r="B669" s="27">
        <v>669</v>
      </c>
      <c r="C669" s="29" t="str">
        <f>VLOOKUP(Táblázat1[[#This Row],[ORR_ssz]],hirdetett_K_ORR[#All],7,0)</f>
        <v>PMX:XISZV:R08</v>
      </c>
      <c r="D669" s="29" t="str">
        <f>VLOOKUP(Táblázat1[[#This Row],[ORR_ssz]],hirdetett_K_ORR[#All],4,0)</f>
        <v>iszv</v>
      </c>
      <c r="E669" s="31" t="s">
        <v>1610</v>
      </c>
      <c r="F669" s="31" t="s">
        <v>1611</v>
      </c>
      <c r="G669" s="31" t="s">
        <v>2</v>
      </c>
      <c r="H669" s="31" t="s">
        <v>160</v>
      </c>
      <c r="I669" s="32"/>
      <c r="J669" s="31" t="s">
        <v>320</v>
      </c>
      <c r="K669" s="31"/>
      <c r="L669" s="31">
        <v>20</v>
      </c>
      <c r="M669" s="31"/>
      <c r="N669" s="31" t="s">
        <v>268</v>
      </c>
      <c r="O669" s="73" t="s">
        <v>342</v>
      </c>
      <c r="P669" s="31"/>
      <c r="Q669" s="31"/>
      <c r="R669" s="31" t="str">
        <f>VLOOKUP(Táblázat1[[#This Row],[ORR_ssz]],hirdetett_K_ORR[#All],6,0)</f>
        <v>K:18:00-20:00(Távolléti oktatás (TÁVOLLÉTI))</v>
      </c>
      <c r="S669" s="31" t="s">
        <v>1584</v>
      </c>
      <c r="T669" s="31" t="s">
        <v>1584</v>
      </c>
      <c r="U669" s="31"/>
      <c r="V669" s="33"/>
      <c r="W669" s="36" t="s">
        <v>952</v>
      </c>
      <c r="X669" s="31" t="s">
        <v>952</v>
      </c>
      <c r="Y669" s="73" t="s">
        <v>4548</v>
      </c>
      <c r="BW669"/>
    </row>
    <row r="670" spans="1:75" ht="30" customHeight="1" x14ac:dyDescent="0.25">
      <c r="A670" s="29" t="s">
        <v>158</v>
      </c>
      <c r="B670" s="27">
        <v>670</v>
      </c>
      <c r="C670" s="29" t="str">
        <f>VLOOKUP(Táblázat1[[#This Row],[ORR_ssz]],hirdetett_K_ORR[#All],7,0)</f>
        <v>PMx:xISZV:49:A</v>
      </c>
      <c r="D670" s="29" t="str">
        <f>VLOOKUP(Táblázat1[[#This Row],[ORR_ssz]],hirdetett_K_ORR[#All],4,0)</f>
        <v>iszv</v>
      </c>
      <c r="E670" s="31" t="s">
        <v>887</v>
      </c>
      <c r="F670" s="31"/>
      <c r="G670" s="31" t="s">
        <v>2</v>
      </c>
      <c r="H670" s="31" t="s">
        <v>160</v>
      </c>
      <c r="I670" s="32"/>
      <c r="J670" s="31" t="s">
        <v>320</v>
      </c>
      <c r="K670" s="31" t="s">
        <v>1595</v>
      </c>
      <c r="L670" s="31">
        <v>20</v>
      </c>
      <c r="M670" s="31"/>
      <c r="N670" s="31" t="s">
        <v>260</v>
      </c>
      <c r="O670" s="31" t="s">
        <v>329</v>
      </c>
      <c r="P670" s="31"/>
      <c r="Q670" s="31"/>
      <c r="R670" s="31" t="str">
        <f>VLOOKUP(Táblázat1[[#This Row],[ORR_ssz]],hirdetett_K_ORR[#All],6,0)</f>
        <v>H:16:00-18:00(Távolléti oktatás (TÁVOLLÉTI))</v>
      </c>
      <c r="S670" s="31" t="s">
        <v>888</v>
      </c>
      <c r="T670" s="31" t="s">
        <v>888</v>
      </c>
      <c r="U670" s="31"/>
      <c r="V670" s="33"/>
      <c r="W670" s="36" t="s">
        <v>952</v>
      </c>
      <c r="X670" s="31" t="s">
        <v>952</v>
      </c>
      <c r="Y670" s="31"/>
      <c r="BW670"/>
    </row>
    <row r="671" spans="1:75" ht="30" customHeight="1" x14ac:dyDescent="0.25">
      <c r="A671" s="29" t="s">
        <v>158</v>
      </c>
      <c r="B671" s="27">
        <v>671</v>
      </c>
      <c r="C671" s="29" t="str">
        <f>VLOOKUP(Táblázat1[[#This Row],[ORR_ssz]],hirdetett_K_ORR[#All],7,0)</f>
        <v>BP3:NK (2)</v>
      </c>
      <c r="D671" s="29" t="str">
        <f>VLOOKUP(Táblázat1[[#This Row],[ORR_ssz]],hirdetett_K_ORR[#All],4,0)</f>
        <v>e</v>
      </c>
      <c r="E671" s="31" t="s">
        <v>871</v>
      </c>
      <c r="F671" s="31"/>
      <c r="G671" s="31" t="s">
        <v>15</v>
      </c>
      <c r="H671" s="31" t="s">
        <v>28</v>
      </c>
      <c r="I671" s="32" t="s">
        <v>33</v>
      </c>
      <c r="J671" s="31"/>
      <c r="K671" s="31"/>
      <c r="L671" s="31"/>
      <c r="M671" s="31"/>
      <c r="N671" s="31" t="s">
        <v>274</v>
      </c>
      <c r="O671" s="31" t="s">
        <v>313</v>
      </c>
      <c r="P671" s="31"/>
      <c r="Q671" s="31" t="s">
        <v>371</v>
      </c>
      <c r="R671" s="31" t="str">
        <f>VLOOKUP(Táblázat1[[#This Row],[ORR_ssz]],hirdetett_K_ORR[#All],6,0)</f>
        <v>SZE:14:00-16:00(Távolléti oktatás (TÁVOLLÉTI))</v>
      </c>
      <c r="S671" s="31" t="s">
        <v>1591</v>
      </c>
      <c r="T671" s="31" t="s">
        <v>1591</v>
      </c>
      <c r="U671" s="31"/>
      <c r="V671" s="33"/>
      <c r="W671" s="36" t="s">
        <v>952</v>
      </c>
      <c r="X671" s="31" t="s">
        <v>952</v>
      </c>
      <c r="Y671" s="31"/>
      <c r="BW671"/>
    </row>
    <row r="672" spans="1:75" ht="30" customHeight="1" x14ac:dyDescent="0.25">
      <c r="A672" s="29" t="s">
        <v>158</v>
      </c>
      <c r="B672" s="27">
        <v>672</v>
      </c>
      <c r="C672" s="29" t="str">
        <f>VLOOKUP(Táblázat1[[#This Row],[ORR_ssz]],hirdetett_K_ORR[#All],7,0)</f>
        <v>PMX:XISZV:D09</v>
      </c>
      <c r="D672" s="29" t="str">
        <f>VLOOKUP(Táblázat1[[#This Row],[ORR_ssz]],hirdetett_K_ORR[#All],4,0)</f>
        <v>iszv</v>
      </c>
      <c r="E672" s="31" t="s">
        <v>894</v>
      </c>
      <c r="F672" s="31"/>
      <c r="G672" s="31" t="s">
        <v>2</v>
      </c>
      <c r="H672" s="31" t="s">
        <v>160</v>
      </c>
      <c r="I672" s="32"/>
      <c r="J672" s="31" t="s">
        <v>320</v>
      </c>
      <c r="K672" s="31"/>
      <c r="L672" s="31">
        <v>20</v>
      </c>
      <c r="M672" s="31"/>
      <c r="N672" s="31" t="s">
        <v>274</v>
      </c>
      <c r="O672" s="31" t="s">
        <v>329</v>
      </c>
      <c r="P672" s="31"/>
      <c r="Q672" s="31"/>
      <c r="R672" s="31" t="str">
        <f>VLOOKUP(Táblázat1[[#This Row],[ORR_ssz]],hirdetett_K_ORR[#All],6,0)</f>
        <v>SZE:16:00-18:00(Távolléti oktatás (TÁVOLLÉTI))</v>
      </c>
      <c r="S672" s="31" t="s">
        <v>1580</v>
      </c>
      <c r="T672" s="31" t="s">
        <v>1580</v>
      </c>
      <c r="U672" s="31"/>
      <c r="V672" s="33"/>
      <c r="W672" s="36" t="s">
        <v>952</v>
      </c>
      <c r="X672" s="31" t="s">
        <v>952</v>
      </c>
      <c r="Y672" s="31"/>
      <c r="BW672"/>
    </row>
    <row r="673" spans="1:75" ht="30" customHeight="1" x14ac:dyDescent="0.25">
      <c r="A673" s="29" t="s">
        <v>158</v>
      </c>
      <c r="B673" s="27">
        <v>673</v>
      </c>
      <c r="C673" s="29" t="str">
        <f>VLOOKUP(Táblázat1[[#This Row],[ORR_ssz]],hirdetett_K_ORR[#All],7,0)</f>
        <v>BP3:ÖP (2)</v>
      </c>
      <c r="D673" s="29" t="str">
        <f>VLOOKUP(Táblázat1[[#This Row],[ORR_ssz]],hirdetett_K_ORR[#All],4,0)</f>
        <v>e</v>
      </c>
      <c r="E673" s="31" t="s">
        <v>863</v>
      </c>
      <c r="F673" s="31"/>
      <c r="G673" s="31" t="s">
        <v>15</v>
      </c>
      <c r="H673" s="31" t="s">
        <v>28</v>
      </c>
      <c r="I673" s="32" t="s">
        <v>31</v>
      </c>
      <c r="J673" s="31"/>
      <c r="K673" s="31"/>
      <c r="L673" s="31"/>
      <c r="M673" s="31"/>
      <c r="N673" s="31" t="s">
        <v>274</v>
      </c>
      <c r="O673" s="31" t="s">
        <v>300</v>
      </c>
      <c r="P673" s="31"/>
      <c r="Q673" s="31" t="s">
        <v>416</v>
      </c>
      <c r="R673" s="31" t="str">
        <f>VLOOKUP(Táblázat1[[#This Row],[ORR_ssz]],hirdetett_K_ORR[#All],6,0)</f>
        <v>SZE:12:00-14:00(Távolléti oktatás (TÁVOLLÉTI))</v>
      </c>
      <c r="S673" s="31" t="s">
        <v>1579</v>
      </c>
      <c r="T673" s="31" t="s">
        <v>1579</v>
      </c>
      <c r="U673" s="31"/>
      <c r="V673" s="33"/>
      <c r="W673" s="36" t="s">
        <v>952</v>
      </c>
      <c r="X673" s="31" t="s">
        <v>952</v>
      </c>
      <c r="Y673" s="31"/>
      <c r="BW673"/>
    </row>
    <row r="674" spans="1:75" ht="30" customHeight="1" x14ac:dyDescent="0.25">
      <c r="A674" s="29" t="s">
        <v>158</v>
      </c>
      <c r="B674" s="27">
        <v>674</v>
      </c>
      <c r="C674" s="29" t="str">
        <f>VLOOKUP(Táblázat1[[#This Row],[ORR_ssz]],hirdetett_K_ORR[#All],7,0)</f>
        <v>BP3:ÖP (20)</v>
      </c>
      <c r="D674" s="29" t="str">
        <f>VLOOKUP(Táblázat1[[#This Row],[ORR_ssz]],hirdetett_K_ORR[#All],4,0)</f>
        <v>sz01</v>
      </c>
      <c r="E674" s="31" t="s">
        <v>864</v>
      </c>
      <c r="F674" s="31"/>
      <c r="G674" s="31" t="s">
        <v>23</v>
      </c>
      <c r="H674" s="31" t="s">
        <v>28</v>
      </c>
      <c r="I674" s="32" t="s">
        <v>31</v>
      </c>
      <c r="J674" s="31"/>
      <c r="K674" s="31"/>
      <c r="L674" s="31">
        <v>22</v>
      </c>
      <c r="M674" s="31"/>
      <c r="N674" s="31" t="s">
        <v>274</v>
      </c>
      <c r="O674" s="31" t="s">
        <v>342</v>
      </c>
      <c r="P674" s="31"/>
      <c r="Q674" s="31" t="s">
        <v>416</v>
      </c>
      <c r="R674" s="31" t="str">
        <f>VLOOKUP(Táblázat1[[#This Row],[ORR_ssz]],hirdetett_K_ORR[#All],6,0)</f>
        <v>SZE:18:00-20:00(Távolléti oktatás (TÁVOLLÉTI))</v>
      </c>
      <c r="S674" s="31" t="s">
        <v>1579</v>
      </c>
      <c r="T674" s="31" t="s">
        <v>1590</v>
      </c>
      <c r="U674" s="31"/>
      <c r="V674" s="33"/>
      <c r="W674" s="36" t="s">
        <v>952</v>
      </c>
      <c r="X674" s="31" t="s">
        <v>950</v>
      </c>
      <c r="Y674" s="31"/>
      <c r="BW674"/>
    </row>
    <row r="675" spans="1:75" ht="30" customHeight="1" x14ac:dyDescent="0.25">
      <c r="A675" s="29" t="s">
        <v>158</v>
      </c>
      <c r="B675" s="27">
        <v>675</v>
      </c>
      <c r="C675" s="29" t="str">
        <f>VLOOKUP(Táblázat1[[#This Row],[ORR_ssz]],hirdetett_K_ORR[#All],7,0)</f>
        <v>BP3:ÖP (20)</v>
      </c>
      <c r="D675" s="29" t="str">
        <f>VLOOKUP(Táblázat1[[#This Row],[ORR_ssz]],hirdetett_K_ORR[#All],4,0)</f>
        <v>sz02</v>
      </c>
      <c r="E675" s="31" t="s">
        <v>865</v>
      </c>
      <c r="F675" s="31"/>
      <c r="G675" s="31" t="s">
        <v>23</v>
      </c>
      <c r="H675" s="31" t="s">
        <v>28</v>
      </c>
      <c r="I675" s="32" t="s">
        <v>31</v>
      </c>
      <c r="J675" s="31"/>
      <c r="K675" s="31"/>
      <c r="L675" s="31">
        <v>22</v>
      </c>
      <c r="M675" s="31"/>
      <c r="N675" s="31" t="s">
        <v>268</v>
      </c>
      <c r="O675" s="31" t="s">
        <v>300</v>
      </c>
      <c r="P675" s="31"/>
      <c r="Q675" s="31" t="s">
        <v>375</v>
      </c>
      <c r="R675" s="31" t="str">
        <f>VLOOKUP(Táblázat1[[#This Row],[ORR_ssz]],hirdetett_K_ORR[#All],6,0)</f>
        <v>K:12:00-14:00(Távolléti oktatás (TÁVOLLÉTI))</v>
      </c>
      <c r="S675" s="31" t="s">
        <v>1579</v>
      </c>
      <c r="T675" s="31" t="s">
        <v>866</v>
      </c>
      <c r="U675" s="31"/>
      <c r="V675" s="33"/>
      <c r="W675" s="36" t="s">
        <v>952</v>
      </c>
      <c r="X675" s="31" t="s">
        <v>950</v>
      </c>
      <c r="Y675" s="31"/>
      <c r="BW675"/>
    </row>
    <row r="676" spans="1:75" ht="30" customHeight="1" x14ac:dyDescent="0.25">
      <c r="A676" s="29" t="s">
        <v>158</v>
      </c>
      <c r="B676" s="27">
        <v>676</v>
      </c>
      <c r="C676" s="29" t="str">
        <f>VLOOKUP(Táblázat1[[#This Row],[ORR_ssz]],hirdetett_K_ORR[#All],7,0)</f>
        <v>BP3:ÖP (20)</v>
      </c>
      <c r="D676" s="29" t="str">
        <f>VLOOKUP(Táblázat1[[#This Row],[ORR_ssz]],hirdetett_K_ORR[#All],4,0)</f>
        <v>sz03</v>
      </c>
      <c r="E676" s="31" t="s">
        <v>867</v>
      </c>
      <c r="F676" s="31"/>
      <c r="G676" s="31" t="s">
        <v>23</v>
      </c>
      <c r="H676" s="31" t="s">
        <v>28</v>
      </c>
      <c r="I676" s="32" t="s">
        <v>31</v>
      </c>
      <c r="J676" s="31"/>
      <c r="K676" s="31"/>
      <c r="L676" s="31">
        <v>22</v>
      </c>
      <c r="M676" s="31"/>
      <c r="N676" s="31" t="s">
        <v>274</v>
      </c>
      <c r="O676" s="31" t="s">
        <v>342</v>
      </c>
      <c r="P676" s="31"/>
      <c r="Q676" s="31" t="s">
        <v>365</v>
      </c>
      <c r="R676" s="31" t="str">
        <f>VLOOKUP(Táblázat1[[#This Row],[ORR_ssz]],hirdetett_K_ORR[#All],6,0)</f>
        <v>SZE:18:00-20:00(Távolléti oktatás (TÁVOLLÉTI))</v>
      </c>
      <c r="S676" s="31" t="s">
        <v>1579</v>
      </c>
      <c r="T676" s="31" t="s">
        <v>1577</v>
      </c>
      <c r="U676" s="31"/>
      <c r="V676" s="33"/>
      <c r="W676" s="36" t="s">
        <v>952</v>
      </c>
      <c r="X676" s="31" t="s">
        <v>950</v>
      </c>
      <c r="Y676" s="31"/>
      <c r="BW676"/>
    </row>
    <row r="677" spans="1:75" ht="30" customHeight="1" x14ac:dyDescent="0.25">
      <c r="A677" s="29" t="s">
        <v>158</v>
      </c>
      <c r="B677" s="27">
        <v>677</v>
      </c>
      <c r="C677" s="29" t="str">
        <f>VLOOKUP(Táblázat1[[#This Row],[ORR_ssz]],hirdetett_K_ORR[#All],7,0)</f>
        <v>PM2:PV</v>
      </c>
      <c r="D677" s="29" t="str">
        <f>VLOOKUP(Táblázat1[[#This Row],[ORR_ssz]],hirdetett_K_ORR[#All],4,0)</f>
        <v>e</v>
      </c>
      <c r="E677" s="31" t="s">
        <v>903</v>
      </c>
      <c r="F677" s="31"/>
      <c r="G677" s="31" t="s">
        <v>15</v>
      </c>
      <c r="H677" s="31" t="s">
        <v>160</v>
      </c>
      <c r="I677" s="32" t="s">
        <v>586</v>
      </c>
      <c r="J677" s="31"/>
      <c r="K677" s="31"/>
      <c r="L677" s="31"/>
      <c r="M677" s="31"/>
      <c r="N677" s="31" t="s">
        <v>268</v>
      </c>
      <c r="O677" s="31" t="s">
        <v>300</v>
      </c>
      <c r="P677" s="31"/>
      <c r="Q677" s="72" t="s">
        <v>373</v>
      </c>
      <c r="R677" s="31" t="str">
        <f>VLOOKUP(Táblázat1[[#This Row],[ORR_ssz]],hirdetett_K_ORR[#All],6,0)</f>
        <v>K:12:00-14:00(Távolléti oktatás (TÁVOLLÉTI))</v>
      </c>
      <c r="S677" s="31" t="s">
        <v>1584</v>
      </c>
      <c r="T677" s="31" t="s">
        <v>1584</v>
      </c>
      <c r="U677" s="31"/>
      <c r="V677" s="33"/>
      <c r="W677" s="36" t="s">
        <v>952</v>
      </c>
      <c r="X677" s="31" t="s">
        <v>950</v>
      </c>
      <c r="Y677" s="31"/>
      <c r="BW677"/>
    </row>
    <row r="678" spans="1:75" ht="30" customHeight="1" x14ac:dyDescent="0.25">
      <c r="A678" s="29" t="s">
        <v>158</v>
      </c>
      <c r="B678" s="27">
        <v>678</v>
      </c>
      <c r="C678" s="29" t="str">
        <f>VLOOKUP(Táblázat1[[#This Row],[ORR_ssz]],hirdetett_K_ORR[#All],7,0)</f>
        <v>PMX:XISZV:H11</v>
      </c>
      <c r="D678" s="29" t="str">
        <f>VLOOKUP(Táblázat1[[#This Row],[ORR_ssz]],hirdetett_K_ORR[#All],4,0)</f>
        <v>iszv</v>
      </c>
      <c r="E678" s="31" t="s">
        <v>893</v>
      </c>
      <c r="F678" s="31"/>
      <c r="G678" s="31" t="s">
        <v>2</v>
      </c>
      <c r="H678" s="31" t="s">
        <v>160</v>
      </c>
      <c r="I678" s="32"/>
      <c r="J678" s="31" t="s">
        <v>320</v>
      </c>
      <c r="K678" s="31" t="s">
        <v>1477</v>
      </c>
      <c r="L678" s="31" t="s">
        <v>1571</v>
      </c>
      <c r="M678" s="31"/>
      <c r="N678" s="31" t="s">
        <v>268</v>
      </c>
      <c r="O678" s="31" t="s">
        <v>342</v>
      </c>
      <c r="P678" s="31"/>
      <c r="Q678" s="31" t="s">
        <v>359</v>
      </c>
      <c r="R678" s="31" t="str">
        <f>VLOOKUP(Táblázat1[[#This Row],[ORR_ssz]],hirdetett_K_ORR[#All],6,0)</f>
        <v>K:18:00-20:00(Távolléti oktatás (TÁVOLLÉTI))</v>
      </c>
      <c r="S678" s="31" t="s">
        <v>892</v>
      </c>
      <c r="T678" s="31" t="s">
        <v>892</v>
      </c>
      <c r="U678" s="31" t="s">
        <v>264</v>
      </c>
      <c r="V678" s="33"/>
      <c r="W678" s="36" t="s">
        <v>952</v>
      </c>
      <c r="X678" s="31" t="s">
        <v>950</v>
      </c>
      <c r="Y678" s="31"/>
      <c r="BW678"/>
    </row>
    <row r="679" spans="1:75" ht="30" customHeight="1" x14ac:dyDescent="0.25">
      <c r="A679" s="29" t="s">
        <v>158</v>
      </c>
      <c r="B679" s="27">
        <v>679</v>
      </c>
      <c r="C679" s="29" t="str">
        <f>VLOOKUP(Táblázat1[[#This Row],[ORR_ssz]],hirdetett_K_ORR[#All],7,0)</f>
        <v>PMx:xISZV:D05</v>
      </c>
      <c r="D679" s="29" t="str">
        <f>VLOOKUP(Táblázat1[[#This Row],[ORR_ssz]],hirdetett_K_ORR[#All],4,0)</f>
        <v>iszv</v>
      </c>
      <c r="E679" s="31" t="s">
        <v>835</v>
      </c>
      <c r="F679" s="31"/>
      <c r="G679" s="31" t="s">
        <v>2</v>
      </c>
      <c r="H679" s="31" t="s">
        <v>160</v>
      </c>
      <c r="I679" s="32"/>
      <c r="J679" s="31" t="s">
        <v>320</v>
      </c>
      <c r="K679" s="31" t="s">
        <v>1477</v>
      </c>
      <c r="L679" s="31" t="s">
        <v>1573</v>
      </c>
      <c r="M679" s="31"/>
      <c r="N679" s="31" t="s">
        <v>260</v>
      </c>
      <c r="O679" s="31" t="s">
        <v>300</v>
      </c>
      <c r="P679" s="31"/>
      <c r="Q679" s="31" t="s">
        <v>373</v>
      </c>
      <c r="R679" s="31" t="str">
        <f>VLOOKUP(Táblázat1[[#This Row],[ORR_ssz]],hirdetett_K_ORR[#All],6,0)</f>
        <v>H:12:00-14:00(Távolléti oktatás (TÁVOLLÉTI))</v>
      </c>
      <c r="S679" s="31" t="s">
        <v>834</v>
      </c>
      <c r="T679" s="31" t="s">
        <v>834</v>
      </c>
      <c r="U679" s="31" t="s">
        <v>264</v>
      </c>
      <c r="V679" s="33"/>
      <c r="W679" s="36" t="s">
        <v>952</v>
      </c>
      <c r="X679" s="31" t="s">
        <v>950</v>
      </c>
      <c r="Y679" s="31"/>
      <c r="BW679"/>
    </row>
    <row r="680" spans="1:75" ht="30" customHeight="1" x14ac:dyDescent="0.25">
      <c r="A680" s="29" t="s">
        <v>158</v>
      </c>
      <c r="B680" s="27">
        <v>680</v>
      </c>
      <c r="C680" s="29" t="str">
        <f>VLOOKUP(Táblázat1[[#This Row],[ORR_ssz]],hirdetett_K_ORR[#All],7,0)</f>
        <v>PMX:XISZV:P07</v>
      </c>
      <c r="D680" s="29" t="str">
        <f>VLOOKUP(Táblázat1[[#This Row],[ORR_ssz]],hirdetett_K_ORR[#All],4,0)</f>
        <v>iszv</v>
      </c>
      <c r="E680" s="31" t="s">
        <v>1608</v>
      </c>
      <c r="F680" s="31"/>
      <c r="G680" s="31" t="s">
        <v>2</v>
      </c>
      <c r="H680" s="31" t="s">
        <v>160</v>
      </c>
      <c r="I680" s="32"/>
      <c r="J680" s="31" t="s">
        <v>320</v>
      </c>
      <c r="K680" s="31"/>
      <c r="L680" s="31">
        <v>20</v>
      </c>
      <c r="M680" s="31"/>
      <c r="N680" s="31" t="s">
        <v>279</v>
      </c>
      <c r="O680" s="31" t="s">
        <v>269</v>
      </c>
      <c r="P680" s="31"/>
      <c r="Q680" s="31"/>
      <c r="R680" s="31" t="str">
        <f>VLOOKUP(Táblázat1[[#This Row],[ORR_ssz]],hirdetett_K_ORR[#All],6,0)</f>
        <v>CS:08:00-10:00(Távolléti oktatás (TÁVOLLÉTI))</v>
      </c>
      <c r="S680" s="31" t="s">
        <v>1609</v>
      </c>
      <c r="T680" s="31" t="s">
        <v>1609</v>
      </c>
      <c r="U680" s="31"/>
      <c r="V680" s="33"/>
      <c r="W680" s="36" t="s">
        <v>952</v>
      </c>
      <c r="X680" s="31" t="s">
        <v>952</v>
      </c>
      <c r="Y680" s="31"/>
      <c r="BW680"/>
    </row>
    <row r="681" spans="1:75" ht="30" customHeight="1" x14ac:dyDescent="0.25">
      <c r="A681" s="29" t="s">
        <v>158</v>
      </c>
      <c r="B681" s="27">
        <v>681</v>
      </c>
      <c r="C681" s="29" t="str">
        <f>VLOOKUP(Táblázat1[[#This Row],[ORR_ssz]],hirdetett_K_ORR[#All],7,0)</f>
        <v>PM2:xMP:PK(2)</v>
      </c>
      <c r="D681" s="29" t="str">
        <f>VLOOKUP(Táblázat1[[#This Row],[ORR_ssz]],hirdetett_K_ORR[#All],4,0)</f>
        <v>e</v>
      </c>
      <c r="E681" s="31" t="s">
        <v>885</v>
      </c>
      <c r="F681" s="31"/>
      <c r="G681" s="31" t="s">
        <v>15</v>
      </c>
      <c r="H681" s="31" t="s">
        <v>160</v>
      </c>
      <c r="I681" s="32" t="s">
        <v>31</v>
      </c>
      <c r="J681" s="31"/>
      <c r="K681" s="31"/>
      <c r="L681" s="31"/>
      <c r="M681" s="31"/>
      <c r="N681" s="31" t="s">
        <v>260</v>
      </c>
      <c r="O681" s="31" t="s">
        <v>288</v>
      </c>
      <c r="P681" s="31"/>
      <c r="Q681" s="72" t="s">
        <v>355</v>
      </c>
      <c r="R681" s="31" t="str">
        <f>VLOOKUP(Táblázat1[[#This Row],[ORR_ssz]],hirdetett_K_ORR[#All],6,0)</f>
        <v>H:10:00-12:00(Távolléti oktatás (TÁVOLLÉTI))</v>
      </c>
      <c r="S681" s="31" t="s">
        <v>1592</v>
      </c>
      <c r="T681" s="31" t="s">
        <v>1592</v>
      </c>
      <c r="U681" s="31"/>
      <c r="V681" s="33"/>
      <c r="W681" s="36" t="s">
        <v>952</v>
      </c>
      <c r="X681" s="31" t="s">
        <v>950</v>
      </c>
      <c r="Y681" s="31"/>
      <c r="BW681"/>
    </row>
    <row r="682" spans="1:75" ht="30" customHeight="1" x14ac:dyDescent="0.25">
      <c r="A682" s="29" t="s">
        <v>158</v>
      </c>
      <c r="B682" s="27">
        <v>682</v>
      </c>
      <c r="C682" s="29" t="str">
        <f>VLOOKUP(Táblázat1[[#This Row],[ORR_ssz]],hirdetett_K_ORR[#All],7,0)</f>
        <v>PMX:XISZV:R09</v>
      </c>
      <c r="D682" s="29" t="str">
        <f>VLOOKUP(Táblázat1[[#This Row],[ORR_ssz]],hirdetett_K_ORR[#All],4,0)</f>
        <v>iszv</v>
      </c>
      <c r="E682" s="31" t="s">
        <v>1602</v>
      </c>
      <c r="F682" s="31" t="s">
        <v>1603</v>
      </c>
      <c r="G682" s="31" t="s">
        <v>2</v>
      </c>
      <c r="H682" s="31" t="s">
        <v>160</v>
      </c>
      <c r="I682" s="32"/>
      <c r="J682" s="31" t="s">
        <v>320</v>
      </c>
      <c r="K682" s="31" t="s">
        <v>1604</v>
      </c>
      <c r="L682" s="31">
        <v>20</v>
      </c>
      <c r="M682" s="31"/>
      <c r="N682" s="31" t="s">
        <v>279</v>
      </c>
      <c r="O682" s="31" t="s">
        <v>329</v>
      </c>
      <c r="P682" s="31"/>
      <c r="Q682" s="31" t="s">
        <v>322</v>
      </c>
      <c r="R682" s="31" t="str">
        <f>VLOOKUP(Táblázat1[[#This Row],[ORR_ssz]],hirdetett_K_ORR[#All],6,0)</f>
        <v>CS:16:00-18:00(Távolléti oktatás (TÁVOLLÉTI))</v>
      </c>
      <c r="S682" s="31" t="s">
        <v>845</v>
      </c>
      <c r="T682" s="31" t="s">
        <v>845</v>
      </c>
      <c r="U682" s="31"/>
      <c r="V682" s="33"/>
      <c r="W682" s="36" t="s">
        <v>952</v>
      </c>
      <c r="X682" s="31" t="s">
        <v>950</v>
      </c>
      <c r="Y682" s="31"/>
      <c r="BW682"/>
    </row>
    <row r="683" spans="1:75" ht="30" customHeight="1" x14ac:dyDescent="0.25">
      <c r="A683" s="29" t="s">
        <v>158</v>
      </c>
      <c r="B683" s="27">
        <v>683</v>
      </c>
      <c r="C683" s="29" t="str">
        <f>VLOOKUP(Táblázat1[[#This Row],[ORR_ssz]],hirdetett_K_ORR[#All],7,0)</f>
        <v>BT2:POL</v>
      </c>
      <c r="D683" s="29" t="str">
        <f>VLOOKUP(Táblázat1[[#This Row],[ORR_ssz]],hirdetett_K_ORR[#All],4,0)</f>
        <v>e</v>
      </c>
      <c r="E683" s="31" t="s">
        <v>911</v>
      </c>
      <c r="F683" s="31"/>
      <c r="G683" s="31" t="s">
        <v>15</v>
      </c>
      <c r="H683" s="31" t="s">
        <v>66</v>
      </c>
      <c r="I683" s="32">
        <v>2</v>
      </c>
      <c r="J683" s="31"/>
      <c r="K683" s="31"/>
      <c r="L683" s="31"/>
      <c r="M683" s="31"/>
      <c r="N683" s="31"/>
      <c r="O683" s="31"/>
      <c r="P683" s="31"/>
      <c r="Q683" s="31"/>
      <c r="R683" s="31" t="str">
        <f>VLOOKUP(Táblázat1[[#This Row],[ORR_ssz]],hirdetett_K_ORR[#All],6,0)</f>
        <v>+P:12:00-14:30(Távolléti oktatás (TÁVOLLÉTI))</v>
      </c>
      <c r="S683" s="31" t="s">
        <v>1583</v>
      </c>
      <c r="T683" s="31" t="s">
        <v>1583</v>
      </c>
      <c r="U683" s="31"/>
      <c r="V683" s="33"/>
      <c r="W683" s="36" t="s">
        <v>952</v>
      </c>
      <c r="X683" s="36" t="s">
        <v>952</v>
      </c>
      <c r="Y683" s="31"/>
      <c r="BW683"/>
    </row>
    <row r="684" spans="1:75" ht="30" customHeight="1" x14ac:dyDescent="0.25">
      <c r="A684" s="29" t="s">
        <v>158</v>
      </c>
      <c r="B684" s="27">
        <v>684</v>
      </c>
      <c r="C684" s="29" t="str">
        <f>VLOOKUP(Táblázat1[[#This Row],[ORR_ssz]],hirdetett_K_ORR[#All],7,0)</f>
        <v>PM1:xMP:SZDK</v>
      </c>
      <c r="D684" s="29" t="str">
        <f>VLOOKUP(Táblázat1[[#This Row],[ORR_ssz]],hirdetett_K_ORR[#All],4,0)</f>
        <v>szdk</v>
      </c>
      <c r="E684" s="31" t="s">
        <v>829</v>
      </c>
      <c r="F684" s="31"/>
      <c r="G684" s="31" t="s">
        <v>197</v>
      </c>
      <c r="H684" s="31" t="s">
        <v>159</v>
      </c>
      <c r="I684" s="32"/>
      <c r="J684" s="31" t="s">
        <v>247</v>
      </c>
      <c r="K684" s="31"/>
      <c r="L684" s="31"/>
      <c r="M684" s="31"/>
      <c r="N684" s="31"/>
      <c r="O684" s="31"/>
      <c r="P684" s="31"/>
      <c r="Q684" s="31"/>
      <c r="R684" s="31">
        <f>VLOOKUP(Táblázat1[[#This Row],[ORR_ssz]],hirdetett_K_ORR[#All],6,0)</f>
        <v>0</v>
      </c>
      <c r="S684" s="31" t="s">
        <v>1581</v>
      </c>
      <c r="T684" s="31" t="s">
        <v>1582</v>
      </c>
      <c r="U684" s="31"/>
      <c r="V684" s="33"/>
      <c r="W684" s="74" t="s">
        <v>953</v>
      </c>
      <c r="X684" s="73" t="s">
        <v>953</v>
      </c>
      <c r="Y684" s="31"/>
      <c r="BW684"/>
    </row>
    <row r="685" spans="1:75" ht="30" customHeight="1" x14ac:dyDescent="0.25">
      <c r="A685" s="29" t="s">
        <v>158</v>
      </c>
      <c r="B685" s="27">
        <v>685</v>
      </c>
      <c r="C685" s="29" t="str">
        <f>VLOOKUP(Táblázat1[[#This Row],[ORR_ssz]],hirdetett_K_ORR[#All],7,0)</f>
        <v>PM2:xMP:SZDK</v>
      </c>
      <c r="D685" s="29" t="str">
        <f>VLOOKUP(Táblázat1[[#This Row],[ORR_ssz]],hirdetett_K_ORR[#All],4,0)</f>
        <v>szdk</v>
      </c>
      <c r="E685" s="31" t="s">
        <v>829</v>
      </c>
      <c r="F685" s="31"/>
      <c r="G685" s="31" t="s">
        <v>197</v>
      </c>
      <c r="H685" s="31" t="s">
        <v>160</v>
      </c>
      <c r="I685" s="32"/>
      <c r="J685" s="31" t="s">
        <v>247</v>
      </c>
      <c r="K685" s="31"/>
      <c r="L685" s="31"/>
      <c r="M685" s="31"/>
      <c r="N685" s="31"/>
      <c r="O685" s="31"/>
      <c r="P685" s="31"/>
      <c r="Q685" s="31"/>
      <c r="R685" s="31">
        <f>VLOOKUP(Táblázat1[[#This Row],[ORR_ssz]],hirdetett_K_ORR[#All],6,0)</f>
        <v>0</v>
      </c>
      <c r="S685" s="31" t="s">
        <v>1581</v>
      </c>
      <c r="T685" s="31" t="s">
        <v>1582</v>
      </c>
      <c r="U685" s="31"/>
      <c r="V685" s="33"/>
      <c r="W685" s="74" t="s">
        <v>953</v>
      </c>
      <c r="X685" s="73" t="s">
        <v>953</v>
      </c>
      <c r="Y685" s="31"/>
      <c r="BW685"/>
    </row>
    <row r="686" spans="1:75" ht="30" customHeight="1" x14ac:dyDescent="0.25">
      <c r="A686" s="29" t="s">
        <v>158</v>
      </c>
      <c r="B686" s="27">
        <v>686</v>
      </c>
      <c r="C686" s="29" t="str">
        <f>VLOOKUP(Táblázat1[[#This Row],[ORR_ssz]],hirdetett_K_ORR[#All],7,0)</f>
        <v>PM1:xVR:SZDK</v>
      </c>
      <c r="D686" s="29" t="str">
        <f>VLOOKUP(Táblázat1[[#This Row],[ORR_ssz]],hirdetett_K_ORR[#All],4,0)</f>
        <v>szdk</v>
      </c>
      <c r="E686" s="31" t="s">
        <v>829</v>
      </c>
      <c r="F686" s="31"/>
      <c r="G686" s="31" t="s">
        <v>197</v>
      </c>
      <c r="H686" s="31" t="s">
        <v>159</v>
      </c>
      <c r="I686" s="32"/>
      <c r="J686" s="31" t="s">
        <v>248</v>
      </c>
      <c r="K686" s="31"/>
      <c r="L686" s="31"/>
      <c r="M686" s="31"/>
      <c r="N686" s="31"/>
      <c r="O686" s="31"/>
      <c r="P686" s="31"/>
      <c r="Q686" s="31"/>
      <c r="R686" s="31">
        <f>VLOOKUP(Táblázat1[[#This Row],[ORR_ssz]],hirdetett_K_ORR[#All],6,0)</f>
        <v>0</v>
      </c>
      <c r="S686" s="31" t="s">
        <v>1581</v>
      </c>
      <c r="T686" s="31" t="s">
        <v>1582</v>
      </c>
      <c r="U686" s="31"/>
      <c r="V686" s="33"/>
      <c r="W686" s="74" t="s">
        <v>953</v>
      </c>
      <c r="X686" s="74" t="s">
        <v>953</v>
      </c>
      <c r="Y686" s="31"/>
      <c r="BW686"/>
    </row>
    <row r="687" spans="1:75" ht="30" customHeight="1" x14ac:dyDescent="0.25">
      <c r="A687" s="29" t="s">
        <v>158</v>
      </c>
      <c r="B687" s="27">
        <v>687</v>
      </c>
      <c r="C687" s="29" t="str">
        <f>VLOOKUP(Táblázat1[[#This Row],[ORR_ssz]],hirdetett_K_ORR[#All],7,0)</f>
        <v>PM2:xVR:SZDK</v>
      </c>
      <c r="D687" s="29" t="str">
        <f>VLOOKUP(Táblázat1[[#This Row],[ORR_ssz]],hirdetett_K_ORR[#All],4,0)</f>
        <v>szdk</v>
      </c>
      <c r="E687" s="31" t="s">
        <v>829</v>
      </c>
      <c r="F687" s="31"/>
      <c r="G687" s="31" t="s">
        <v>197</v>
      </c>
      <c r="H687" s="31" t="s">
        <v>160</v>
      </c>
      <c r="I687" s="32"/>
      <c r="J687" s="31" t="s">
        <v>248</v>
      </c>
      <c r="K687" s="31"/>
      <c r="L687" s="31"/>
      <c r="M687" s="31"/>
      <c r="N687" s="31"/>
      <c r="O687" s="31"/>
      <c r="P687" s="31"/>
      <c r="Q687" s="31"/>
      <c r="R687" s="31">
        <f>VLOOKUP(Táblázat1[[#This Row],[ORR_ssz]],hirdetett_K_ORR[#All],6,0)</f>
        <v>0</v>
      </c>
      <c r="S687" s="31" t="s">
        <v>1581</v>
      </c>
      <c r="T687" s="31" t="s">
        <v>1582</v>
      </c>
      <c r="U687" s="31"/>
      <c r="V687" s="33"/>
      <c r="W687" s="74" t="s">
        <v>953</v>
      </c>
      <c r="X687" s="74" t="s">
        <v>953</v>
      </c>
      <c r="Y687" s="31"/>
      <c r="BW687"/>
    </row>
    <row r="688" spans="1:75" ht="30" customHeight="1" x14ac:dyDescent="0.25">
      <c r="A688" s="29" t="s">
        <v>158</v>
      </c>
      <c r="B688" s="27">
        <v>688</v>
      </c>
      <c r="C688" s="29" t="str">
        <f>VLOOKUP(Táblázat1[[#This Row],[ORR_ssz]],hirdetett_K_ORR[#All],7,0)</f>
        <v>BP2:SzDk</v>
      </c>
      <c r="D688" s="29" t="str">
        <f>VLOOKUP(Táblázat1[[#This Row],[ORR_ssz]],hirdetett_K_ORR[#All],4,0)</f>
        <v>szdk</v>
      </c>
      <c r="E688" s="31" t="s">
        <v>829</v>
      </c>
      <c r="F688" s="31"/>
      <c r="G688" s="31" t="s">
        <v>197</v>
      </c>
      <c r="H688" s="31" t="s">
        <v>148</v>
      </c>
      <c r="I688" s="32"/>
      <c r="J688" s="31"/>
      <c r="K688" s="31" t="s">
        <v>830</v>
      </c>
      <c r="L688" s="31"/>
      <c r="M688" s="31"/>
      <c r="N688" s="31"/>
      <c r="O688" s="31"/>
      <c r="P688" s="31"/>
      <c r="Q688" s="31"/>
      <c r="R688" s="31">
        <f>VLOOKUP(Táblázat1[[#This Row],[ORR_ssz]],hirdetett_K_ORR[#All],6,0)</f>
        <v>0</v>
      </c>
      <c r="S688" s="31" t="s">
        <v>1581</v>
      </c>
      <c r="T688" s="31" t="s">
        <v>1582</v>
      </c>
      <c r="U688" s="31"/>
      <c r="V688" s="33"/>
      <c r="W688" s="74" t="s">
        <v>953</v>
      </c>
      <c r="X688" s="74" t="s">
        <v>953</v>
      </c>
      <c r="Y688" s="31"/>
      <c r="BW688"/>
    </row>
    <row r="689" spans="1:75" ht="30" customHeight="1" x14ac:dyDescent="0.25">
      <c r="A689" s="29" t="s">
        <v>158</v>
      </c>
      <c r="B689" s="27">
        <v>689</v>
      </c>
      <c r="C689" s="29" t="str">
        <f>VLOOKUP(Táblázat1[[#This Row],[ORR_ssz]],hirdetett_K_ORR[#All],7,0)</f>
        <v>BP3:SZDK</v>
      </c>
      <c r="D689" s="29" t="str">
        <f>VLOOKUP(Táblázat1[[#This Row],[ORR_ssz]],hirdetett_K_ORR[#All],4,0)</f>
        <v>szdk</v>
      </c>
      <c r="E689" s="31" t="s">
        <v>829</v>
      </c>
      <c r="F689" s="31"/>
      <c r="G689" s="31" t="s">
        <v>197</v>
      </c>
      <c r="H689" s="31" t="s">
        <v>28</v>
      </c>
      <c r="I689" s="32"/>
      <c r="J689" s="31"/>
      <c r="K689" s="31" t="s">
        <v>830</v>
      </c>
      <c r="L689" s="31"/>
      <c r="M689" s="31"/>
      <c r="N689" s="31"/>
      <c r="O689" s="31"/>
      <c r="P689" s="31"/>
      <c r="Q689" s="31"/>
      <c r="R689" s="31">
        <f>VLOOKUP(Táblázat1[[#This Row],[ORR_ssz]],hirdetett_K_ORR[#All],6,0)</f>
        <v>0</v>
      </c>
      <c r="S689" s="31" t="s">
        <v>1581</v>
      </c>
      <c r="T689" s="31" t="s">
        <v>1582</v>
      </c>
      <c r="U689" s="31"/>
      <c r="V689" s="33"/>
      <c r="W689" s="74" t="s">
        <v>953</v>
      </c>
      <c r="X689" s="74" t="s">
        <v>953</v>
      </c>
      <c r="Y689" s="31"/>
      <c r="BW689"/>
    </row>
    <row r="690" spans="1:75" ht="30" customHeight="1" x14ac:dyDescent="0.25">
      <c r="A690" s="29" t="s">
        <v>158</v>
      </c>
      <c r="B690" s="27">
        <v>690</v>
      </c>
      <c r="C690" s="29" t="str">
        <f>VLOOKUP(Táblázat1[[#This Row],[ORR_ssz]],hirdetett_K_ORR[#All],7,0)</f>
        <v>BP3:SzGy</v>
      </c>
      <c r="D690" s="29" t="str">
        <f>VLOOKUP(Táblázat1[[#This Row],[ORR_ssz]],hirdetett_K_ORR[#All],4,0)</f>
        <v>szakgyak</v>
      </c>
      <c r="E690" s="31" t="s">
        <v>875</v>
      </c>
      <c r="F690" s="31"/>
      <c r="G690" s="31" t="s">
        <v>16</v>
      </c>
      <c r="H690" s="31" t="s">
        <v>28</v>
      </c>
      <c r="I690" s="32">
        <v>6</v>
      </c>
      <c r="J690" s="31"/>
      <c r="K690" s="31"/>
      <c r="L690" s="31"/>
      <c r="M690" s="31"/>
      <c r="N690" s="31"/>
      <c r="O690" s="31"/>
      <c r="P690" s="31"/>
      <c r="Q690" s="31"/>
      <c r="R690" s="31">
        <f>VLOOKUP(Táblázat1[[#This Row],[ORR_ssz]],hirdetett_K_ORR[#All],6,0)</f>
        <v>0</v>
      </c>
      <c r="S690" s="31" t="s">
        <v>1584</v>
      </c>
      <c r="T690" s="31" t="s">
        <v>1584</v>
      </c>
      <c r="U690" s="31"/>
      <c r="V690" s="33"/>
      <c r="W690" s="33" t="s">
        <v>953</v>
      </c>
      <c r="X690" s="33" t="s">
        <v>953</v>
      </c>
      <c r="Y690" s="31"/>
      <c r="BW690"/>
    </row>
    <row r="691" spans="1:75" ht="30" customHeight="1" x14ac:dyDescent="0.25">
      <c r="A691" s="29" t="s">
        <v>158</v>
      </c>
      <c r="B691" s="27">
        <v>691</v>
      </c>
      <c r="C691" s="29" t="str">
        <f>VLOOKUP(Táblázat1[[#This Row],[ORR_ssz]],hirdetett_K_ORR[#All],7,0)</f>
        <v>PM2:xMP:SzP(2)</v>
      </c>
      <c r="D691" s="29" t="str">
        <f>VLOOKUP(Táblázat1[[#This Row],[ORR_ssz]],hirdetett_K_ORR[#All],4,0)</f>
        <v>sz</v>
      </c>
      <c r="E691" s="31" t="s">
        <v>882</v>
      </c>
      <c r="F691" s="31"/>
      <c r="G691" s="31" t="s">
        <v>23</v>
      </c>
      <c r="H691" s="31" t="s">
        <v>160</v>
      </c>
      <c r="I691" s="32" t="s">
        <v>31</v>
      </c>
      <c r="J691" s="31"/>
      <c r="K691" s="31"/>
      <c r="L691" s="31"/>
      <c r="M691" s="31"/>
      <c r="N691" s="31" t="s">
        <v>274</v>
      </c>
      <c r="O691" s="31" t="s">
        <v>288</v>
      </c>
      <c r="P691" s="31"/>
      <c r="Q691" s="72" t="s">
        <v>363</v>
      </c>
      <c r="R691" s="31" t="str">
        <f>VLOOKUP(Táblázat1[[#This Row],[ORR_ssz]],hirdetett_K_ORR[#All],6,0)</f>
        <v>SZE:10:00-12:00(Távolléti oktatás (TÁVOLLÉTI))</v>
      </c>
      <c r="S691" s="31" t="s">
        <v>857</v>
      </c>
      <c r="T691" s="31" t="s">
        <v>857</v>
      </c>
      <c r="U691" s="31"/>
      <c r="V691" s="33"/>
      <c r="W691" s="36" t="s">
        <v>952</v>
      </c>
      <c r="X691" s="33" t="s">
        <v>950</v>
      </c>
      <c r="Y691" s="31"/>
      <c r="BW691"/>
    </row>
    <row r="692" spans="1:75" ht="30" customHeight="1" x14ac:dyDescent="0.25">
      <c r="A692" s="29" t="s">
        <v>158</v>
      </c>
      <c r="B692" s="27">
        <v>692</v>
      </c>
      <c r="C692" s="29" t="str">
        <f>VLOOKUP(Táblázat1[[#This Row],[ORR_ssz]],hirdetett_K_ORR[#All],7,0)</f>
        <v>PM1:xMP:SzakSz (2)</v>
      </c>
      <c r="D692" s="29" t="str">
        <f>VLOOKUP(Táblázat1[[#This Row],[ORR_ssz]],hirdetett_K_ORR[#All],4,0)</f>
        <v>gy</v>
      </c>
      <c r="E692" s="31" t="s">
        <v>900</v>
      </c>
      <c r="F692" s="31"/>
      <c r="G692" s="31" t="s">
        <v>16</v>
      </c>
      <c r="H692" s="31" t="s">
        <v>159</v>
      </c>
      <c r="I692" s="32">
        <v>4</v>
      </c>
      <c r="J692" s="31"/>
      <c r="K692" s="31"/>
      <c r="L692" s="31"/>
      <c r="M692" s="31"/>
      <c r="N692" s="31"/>
      <c r="O692" s="31"/>
      <c r="P692" s="31"/>
      <c r="Q692" s="31"/>
      <c r="R692" s="31">
        <f>VLOOKUP(Táblázat1[[#This Row],[ORR_ssz]],hirdetett_K_ORR[#All],6,0)</f>
        <v>0</v>
      </c>
      <c r="S692" s="31" t="s">
        <v>1581</v>
      </c>
      <c r="T692" s="31" t="s">
        <v>1582</v>
      </c>
      <c r="U692" s="31"/>
      <c r="V692" s="33"/>
      <c r="W692" s="73" t="s">
        <v>953</v>
      </c>
      <c r="X692" s="73" t="s">
        <v>953</v>
      </c>
      <c r="Y692" s="31"/>
      <c r="BW692"/>
    </row>
    <row r="693" spans="1:75" ht="30" customHeight="1" x14ac:dyDescent="0.25">
      <c r="A693" s="29" t="s">
        <v>158</v>
      </c>
      <c r="B693" s="27">
        <v>693</v>
      </c>
      <c r="C693" s="29" t="str">
        <f>VLOOKUP(Táblázat1[[#This Row],[ORR_ssz]],hirdetett_K_ORR[#All],7,0)</f>
        <v>BP3:TEP</v>
      </c>
      <c r="D693" s="29" t="str">
        <f>VLOOKUP(Táblázat1[[#This Row],[ORR_ssz]],hirdetett_K_ORR[#All],4,0)</f>
        <v>e</v>
      </c>
      <c r="E693" s="31" t="s">
        <v>874</v>
      </c>
      <c r="F693" s="31"/>
      <c r="G693" s="31" t="s">
        <v>15</v>
      </c>
      <c r="H693" s="31" t="s">
        <v>28</v>
      </c>
      <c r="I693" s="32" t="s">
        <v>33</v>
      </c>
      <c r="J693" s="31" t="s">
        <v>28</v>
      </c>
      <c r="K693" s="31"/>
      <c r="L693" s="31"/>
      <c r="M693" s="31"/>
      <c r="N693" s="31" t="s">
        <v>268</v>
      </c>
      <c r="O693" s="31" t="s">
        <v>288</v>
      </c>
      <c r="P693" s="31"/>
      <c r="Q693" s="31" t="s">
        <v>365</v>
      </c>
      <c r="R693" s="31" t="str">
        <f>VLOOKUP(Táblázat1[[#This Row],[ORR_ssz]],hirdetett_K_ORR[#All],6,0)</f>
        <v>K:10:00-12:00(Távolléti oktatás (TÁVOLLÉTI))</v>
      </c>
      <c r="S693" s="31" t="s">
        <v>1584</v>
      </c>
      <c r="T693" s="31" t="s">
        <v>1584</v>
      </c>
      <c r="U693" s="31"/>
      <c r="V693" s="33"/>
      <c r="W693" s="34" t="s">
        <v>952</v>
      </c>
      <c r="X693" s="31" t="s">
        <v>952</v>
      </c>
      <c r="Y693" s="31"/>
      <c r="BW693"/>
    </row>
    <row r="694" spans="1:75" ht="30" customHeight="1" x14ac:dyDescent="0.25">
      <c r="A694" s="29" t="s">
        <v>158</v>
      </c>
      <c r="B694" s="27">
        <v>694</v>
      </c>
      <c r="C694" s="29" t="str">
        <f>VLOOKUP(Táblázat1[[#This Row],[ORR_ssz]],hirdetett_K_ORR[#All],7,0)</f>
        <v>PM2:TMT</v>
      </c>
      <c r="D694" s="29" t="str">
        <f>VLOOKUP(Táblázat1[[#This Row],[ORR_ssz]],hirdetett_K_ORR[#All],4,0)</f>
        <v>e</v>
      </c>
      <c r="E694" s="31" t="s">
        <v>877</v>
      </c>
      <c r="F694" s="31"/>
      <c r="G694" s="31" t="s">
        <v>15</v>
      </c>
      <c r="H694" s="31" t="s">
        <v>160</v>
      </c>
      <c r="I694" s="32" t="s">
        <v>586</v>
      </c>
      <c r="J694" s="31"/>
      <c r="K694" s="31"/>
      <c r="L694" s="31"/>
      <c r="M694" s="31"/>
      <c r="N694" s="31" t="s">
        <v>279</v>
      </c>
      <c r="O694" s="31" t="s">
        <v>288</v>
      </c>
      <c r="P694" s="31"/>
      <c r="Q694" s="31"/>
      <c r="R694" s="31" t="str">
        <f>VLOOKUP(Táblázat1[[#This Row],[ORR_ssz]],hirdetett_K_ORR[#All],6,0)</f>
        <v>CS:10:00-12:00(Távolléti oktatás (TÁVOLLÉTI))</v>
      </c>
      <c r="S694" s="31" t="s">
        <v>848</v>
      </c>
      <c r="T694" s="31" t="s">
        <v>848</v>
      </c>
      <c r="U694" s="31"/>
      <c r="V694" s="33"/>
      <c r="W694" s="36" t="s">
        <v>952</v>
      </c>
      <c r="X694" s="33" t="s">
        <v>952</v>
      </c>
      <c r="Y694" s="31"/>
      <c r="BW694"/>
    </row>
    <row r="695" spans="1:75" ht="30" customHeight="1" x14ac:dyDescent="0.25">
      <c r="A695" s="29" t="s">
        <v>158</v>
      </c>
      <c r="B695" s="27">
        <v>695</v>
      </c>
      <c r="C695" s="29" t="str">
        <f>VLOOKUP(Táblázat1[[#This Row],[ORR_ssz]],hirdetett_K_ORR[#All],7,0)</f>
        <v>BP3:TJB (2)</v>
      </c>
      <c r="D695" s="29" t="str">
        <f>VLOOKUP(Táblázat1[[#This Row],[ORR_ssz]],hirdetett_K_ORR[#All],4,0)</f>
        <v>e</v>
      </c>
      <c r="E695" s="31" t="s">
        <v>872</v>
      </c>
      <c r="F695" s="31"/>
      <c r="G695" s="31" t="s">
        <v>15</v>
      </c>
      <c r="H695" s="31" t="s">
        <v>28</v>
      </c>
      <c r="I695" s="32" t="s">
        <v>33</v>
      </c>
      <c r="J695" s="31"/>
      <c r="K695" s="31"/>
      <c r="L695" s="31"/>
      <c r="M695" s="31"/>
      <c r="N695" s="31" t="s">
        <v>268</v>
      </c>
      <c r="O695" s="31" t="s">
        <v>313</v>
      </c>
      <c r="P695" s="31"/>
      <c r="Q695" s="31" t="s">
        <v>410</v>
      </c>
      <c r="R695" s="31" t="str">
        <f>VLOOKUP(Táblázat1[[#This Row],[ORR_ssz]],hirdetett_K_ORR[#All],6,0)</f>
        <v>K:14:00-16:00(Távolléti oktatás (TÁVOLLÉTI))</v>
      </c>
      <c r="S695" s="31" t="s">
        <v>1581</v>
      </c>
      <c r="T695" s="31" t="s">
        <v>1582</v>
      </c>
      <c r="U695" s="31"/>
      <c r="V695" s="33"/>
      <c r="W695" s="36" t="s">
        <v>952</v>
      </c>
      <c r="X695" s="31" t="s">
        <v>952</v>
      </c>
      <c r="Y695" s="31"/>
      <c r="BW695"/>
    </row>
    <row r="696" spans="1:75" ht="30" customHeight="1" x14ac:dyDescent="0.25">
      <c r="A696" s="29" t="s">
        <v>158</v>
      </c>
      <c r="B696" s="27">
        <v>696</v>
      </c>
      <c r="C696" s="29" t="str">
        <f>VLOOKUP(Táblázat1[[#This Row],[ORR_ssz]],hirdetett_K_ORR[#All],7,0)</f>
        <v>PMX:XISZV:G02</v>
      </c>
      <c r="D696" s="29" t="str">
        <f>VLOOKUP(Táblázat1[[#This Row],[ORR_ssz]],hirdetett_K_ORR[#All],4,0)</f>
        <v>iszv</v>
      </c>
      <c r="E696" s="31" t="s">
        <v>1572</v>
      </c>
      <c r="F696" s="31"/>
      <c r="G696" s="31" t="s">
        <v>2</v>
      </c>
      <c r="H696" s="31" t="s">
        <v>160</v>
      </c>
      <c r="I696" s="32"/>
      <c r="J696" s="31" t="s">
        <v>320</v>
      </c>
      <c r="K696" s="31" t="s">
        <v>1477</v>
      </c>
      <c r="L696" s="31">
        <v>20</v>
      </c>
      <c r="M696" s="31"/>
      <c r="N696" s="31" t="s">
        <v>274</v>
      </c>
      <c r="O696" s="31" t="s">
        <v>342</v>
      </c>
      <c r="P696" s="31"/>
      <c r="Q696" s="31"/>
      <c r="R696" s="31" t="str">
        <f>VLOOKUP(Táblázat1[[#This Row],[ORR_ssz]],hirdetett_K_ORR[#All],6,0)</f>
        <v>SZE:18:00-20:00(Távolléti oktatás (TÁVOLLÉTI))</v>
      </c>
      <c r="S696" s="31" t="s">
        <v>866</v>
      </c>
      <c r="T696" s="31" t="s">
        <v>866</v>
      </c>
      <c r="U696" s="31"/>
      <c r="V696" s="33"/>
      <c r="W696" s="36" t="s">
        <v>952</v>
      </c>
      <c r="X696" s="31" t="s">
        <v>952</v>
      </c>
      <c r="Y696" s="31"/>
      <c r="BW696"/>
    </row>
    <row r="697" spans="1:75" ht="30" customHeight="1" x14ac:dyDescent="0.25">
      <c r="A697" s="29" t="s">
        <v>158</v>
      </c>
      <c r="B697" s="27">
        <v>697</v>
      </c>
      <c r="C697" s="29" t="str">
        <f>VLOOKUP(Táblázat1[[#This Row],[ORR_ssz]],hirdetett_K_ORR[#All],7,0)</f>
        <v>PMX:XISZV:R01</v>
      </c>
      <c r="D697" s="29" t="str">
        <f>VLOOKUP(Táblázat1[[#This Row],[ORR_ssz]],hirdetett_K_ORR[#All],4,0)</f>
        <v>iszv</v>
      </c>
      <c r="E697" s="73" t="s">
        <v>1733</v>
      </c>
      <c r="F697" s="31" t="s">
        <v>1620</v>
      </c>
      <c r="G697" s="31" t="s">
        <v>2</v>
      </c>
      <c r="H697" s="31" t="s">
        <v>160</v>
      </c>
      <c r="I697" s="32"/>
      <c r="J697" s="31" t="s">
        <v>320</v>
      </c>
      <c r="K697" s="31"/>
      <c r="L697" s="31" t="s">
        <v>1571</v>
      </c>
      <c r="M697" s="31"/>
      <c r="N697" s="31" t="s">
        <v>268</v>
      </c>
      <c r="O697" s="72" t="s">
        <v>313</v>
      </c>
      <c r="P697" s="31"/>
      <c r="Q697" s="31" t="s">
        <v>369</v>
      </c>
      <c r="R697" s="31" t="str">
        <f>VLOOKUP(Táblázat1[[#This Row],[ORR_ssz]],hirdetett_K_ORR[#All],6,0)</f>
        <v>K:14:00-16:00(Távolléti oktatás (TÁVOLLÉTI))</v>
      </c>
      <c r="S697" s="31" t="s">
        <v>1621</v>
      </c>
      <c r="T697" s="31" t="s">
        <v>1621</v>
      </c>
      <c r="U697" s="31" t="s">
        <v>264</v>
      </c>
      <c r="V697" s="33"/>
      <c r="W697" s="36" t="s">
        <v>952</v>
      </c>
      <c r="X697" s="31" t="s">
        <v>950</v>
      </c>
      <c r="Y697" s="31"/>
      <c r="BW697"/>
    </row>
    <row r="698" spans="1:75" ht="30" customHeight="1" x14ac:dyDescent="0.25">
      <c r="A698" s="29" t="s">
        <v>158</v>
      </c>
      <c r="B698" s="27">
        <v>698</v>
      </c>
      <c r="C698" s="29" t="str">
        <f>VLOOKUP(Táblázat1[[#This Row],[ORR_ssz]],hirdetett_K_ORR[#All],7,0)</f>
        <v>BP2:VR (2)</v>
      </c>
      <c r="D698" s="29" t="str">
        <f>VLOOKUP(Táblázat1[[#This Row],[ORR_ssz]],hirdetett_K_ORR[#All],4,0)</f>
        <v>e</v>
      </c>
      <c r="E698" s="31" t="s">
        <v>912</v>
      </c>
      <c r="F698" s="31"/>
      <c r="G698" s="31" t="s">
        <v>15</v>
      </c>
      <c r="H698" s="31" t="s">
        <v>148</v>
      </c>
      <c r="I698" s="32" t="s">
        <v>33</v>
      </c>
      <c r="J698" s="31"/>
      <c r="K698" s="31"/>
      <c r="L698" s="31"/>
      <c r="M698" s="31"/>
      <c r="N698" s="31"/>
      <c r="O698" s="31"/>
      <c r="P698" s="31"/>
      <c r="Q698" s="31"/>
      <c r="R698" s="31">
        <f>VLOOKUP(Táblázat1[[#This Row],[ORR_ssz]],hirdetett_K_ORR[#All],6,0)</f>
        <v>0</v>
      </c>
      <c r="S698" s="31" t="s">
        <v>1584</v>
      </c>
      <c r="T698" s="31" t="s">
        <v>1584</v>
      </c>
      <c r="U698" s="31"/>
      <c r="V698" s="33"/>
      <c r="W698" s="33" t="s">
        <v>953</v>
      </c>
      <c r="X698" s="31" t="s">
        <v>953</v>
      </c>
      <c r="Y698" s="31"/>
      <c r="BW698"/>
    </row>
    <row r="699" spans="1:75" ht="30" customHeight="1" x14ac:dyDescent="0.25">
      <c r="A699" s="29" t="s">
        <v>158</v>
      </c>
      <c r="B699" s="27">
        <v>699</v>
      </c>
      <c r="C699" s="29" t="str">
        <f>VLOOKUP(Táblázat1[[#This Row],[ORR_ssz]],hirdetett_K_ORR[#All],7,0)</f>
        <v>PMX:XISZV:G01</v>
      </c>
      <c r="D699" s="29" t="str">
        <f>VLOOKUP(Táblázat1[[#This Row],[ORR_ssz]],hirdetett_K_ORR[#All],4,0)</f>
        <v>iszv</v>
      </c>
      <c r="E699" s="31" t="s">
        <v>833</v>
      </c>
      <c r="F699" s="31"/>
      <c r="G699" s="31" t="s">
        <v>2</v>
      </c>
      <c r="H699" s="31" t="s">
        <v>160</v>
      </c>
      <c r="I699" s="32"/>
      <c r="J699" s="31" t="s">
        <v>320</v>
      </c>
      <c r="K699" s="31" t="s">
        <v>1477</v>
      </c>
      <c r="L699" s="31" t="s">
        <v>1573</v>
      </c>
      <c r="M699" s="31"/>
      <c r="N699" s="31" t="s">
        <v>260</v>
      </c>
      <c r="O699" s="72" t="s">
        <v>313</v>
      </c>
      <c r="P699" s="31"/>
      <c r="Q699" s="31" t="s">
        <v>373</v>
      </c>
      <c r="R699" s="31" t="str">
        <f>VLOOKUP(Táblázat1[[#This Row],[ORR_ssz]],hirdetett_K_ORR[#All],6,0)</f>
        <v>H:14:00-16:00(Távolléti oktatás (TÁVOLLÉTI))</v>
      </c>
      <c r="S699" s="31" t="s">
        <v>834</v>
      </c>
      <c r="T699" s="31" t="s">
        <v>834</v>
      </c>
      <c r="U699" s="31" t="s">
        <v>264</v>
      </c>
      <c r="V699" s="33"/>
      <c r="W699" s="36" t="s">
        <v>952</v>
      </c>
      <c r="X699" s="31" t="s">
        <v>950</v>
      </c>
      <c r="Y699" s="31"/>
      <c r="BW699"/>
    </row>
    <row r="700" spans="1:75" ht="30" customHeight="1" x14ac:dyDescent="0.25">
      <c r="A700" s="29" t="s">
        <v>121</v>
      </c>
      <c r="B700" s="27">
        <v>700</v>
      </c>
      <c r="C700" s="29" t="str">
        <f>VLOOKUP(Táblázat1[[#This Row],[ORR_ssz]],hirdetett_K_ORR[#All],7,0)</f>
        <v>J3:xD(ae):Mmod:M02</v>
      </c>
      <c r="D700" s="29" t="str">
        <f>VLOOKUP(Táblázat1[[#This Row],[ORR_ssz]],hirdetett_K_ORR[#All],4,0)</f>
        <v>e</v>
      </c>
      <c r="E700" s="31" t="s">
        <v>236</v>
      </c>
      <c r="F700" s="31"/>
      <c r="G700" s="31" t="s">
        <v>12</v>
      </c>
      <c r="H700" s="31" t="s">
        <v>13</v>
      </c>
      <c r="I700" s="32" t="s">
        <v>916</v>
      </c>
      <c r="J700" s="31" t="s">
        <v>22</v>
      </c>
      <c r="K700" s="31"/>
      <c r="L700" s="31">
        <v>20</v>
      </c>
      <c r="M700" s="31"/>
      <c r="N700" s="31" t="s">
        <v>274</v>
      </c>
      <c r="O700" s="31" t="s">
        <v>342</v>
      </c>
      <c r="P700" s="31"/>
      <c r="Q700" s="31" t="s">
        <v>414</v>
      </c>
      <c r="R700" s="31" t="str">
        <f>VLOOKUP(Táblázat1[[#This Row],[ORR_ssz]],hirdetett_K_ORR[#All],6,0)</f>
        <v>SZE:18:00-20:00(Távolléti oktatás (TÁVOLLÉTI))</v>
      </c>
      <c r="S700" s="31" t="s">
        <v>485</v>
      </c>
      <c r="T700" s="31" t="s">
        <v>486</v>
      </c>
      <c r="U700" s="31"/>
      <c r="V700" s="33"/>
      <c r="W700" s="36" t="s">
        <v>952</v>
      </c>
      <c r="X700" s="31" t="s">
        <v>952</v>
      </c>
      <c r="Y700" s="31"/>
      <c r="BW700"/>
    </row>
    <row r="701" spans="1:75" ht="30" customHeight="1" x14ac:dyDescent="0.25">
      <c r="A701" s="29" t="s">
        <v>121</v>
      </c>
      <c r="B701" s="27">
        <v>701</v>
      </c>
      <c r="C701" s="29" t="str">
        <f>VLOOKUP(Táblázat1[[#This Row],[ORR_ssz]],hirdetett_K_ORR[#All],7,0)</f>
        <v>J4:xFAK(2kr):K36</v>
      </c>
      <c r="D701" s="29" t="str">
        <f>VLOOKUP(Táblázat1[[#This Row],[ORR_ssz]],hirdetett_K_ORR[#All],4,0)</f>
        <v>f</v>
      </c>
      <c r="E701" s="31" t="s">
        <v>488</v>
      </c>
      <c r="F701" s="31"/>
      <c r="G701" s="31" t="s">
        <v>20</v>
      </c>
      <c r="H701" s="31" t="s">
        <v>13</v>
      </c>
      <c r="I701" s="32"/>
      <c r="J701" s="31" t="s">
        <v>22</v>
      </c>
      <c r="K701" s="31"/>
      <c r="L701" s="31">
        <v>20</v>
      </c>
      <c r="M701" s="31"/>
      <c r="N701" s="31" t="s">
        <v>274</v>
      </c>
      <c r="O701" s="31" t="s">
        <v>329</v>
      </c>
      <c r="P701" s="31"/>
      <c r="Q701" s="31" t="s">
        <v>263</v>
      </c>
      <c r="R701" s="31" t="str">
        <f>VLOOKUP(Táblázat1[[#This Row],[ORR_ssz]],hirdetett_K_ORR[#All],6,0)</f>
        <v>SZE:16:00-18:00(Távolléti oktatás (TÁVOLLÉTI))</v>
      </c>
      <c r="S701" s="31" t="s">
        <v>485</v>
      </c>
      <c r="T701" s="31" t="s">
        <v>1629</v>
      </c>
      <c r="U701" s="31"/>
      <c r="V701" s="33"/>
      <c r="W701" s="34" t="s">
        <v>952</v>
      </c>
      <c r="X701" s="31" t="s">
        <v>952</v>
      </c>
      <c r="Y701" s="31"/>
      <c r="BW701"/>
    </row>
    <row r="702" spans="1:75" ht="30" customHeight="1" x14ac:dyDescent="0.25">
      <c r="A702" s="29" t="s">
        <v>121</v>
      </c>
      <c r="B702" s="27">
        <v>702</v>
      </c>
      <c r="C702" s="29" t="str">
        <f>VLOOKUP(Táblázat1[[#This Row],[ORR_ssz]],hirdetett_K_ORR[#All],7,0)</f>
        <v>J4:xFAK(2kr):M17</v>
      </c>
      <c r="D702" s="29" t="str">
        <f>VLOOKUP(Táblázat1[[#This Row],[ORR_ssz]],hirdetett_K_ORR[#All],4,0)</f>
        <v>f</v>
      </c>
      <c r="E702" s="31" t="s">
        <v>490</v>
      </c>
      <c r="F702" s="31"/>
      <c r="G702" s="31" t="s">
        <v>20</v>
      </c>
      <c r="H702" s="31" t="s">
        <v>13</v>
      </c>
      <c r="I702" s="32"/>
      <c r="J702" s="31" t="s">
        <v>22</v>
      </c>
      <c r="K702" s="31"/>
      <c r="L702" s="31">
        <v>20</v>
      </c>
      <c r="M702" s="31"/>
      <c r="N702" s="31" t="s">
        <v>274</v>
      </c>
      <c r="O702" s="31" t="s">
        <v>288</v>
      </c>
      <c r="P702" s="31"/>
      <c r="Q702" s="31" t="s">
        <v>263</v>
      </c>
      <c r="R702" s="31" t="str">
        <f>VLOOKUP(Táblázat1[[#This Row],[ORR_ssz]],hirdetett_K_ORR[#All],6,0)</f>
        <v>SZE:10:00-12:00(Távolléti oktatás (TÁVOLLÉTI))</v>
      </c>
      <c r="S702" s="31" t="s">
        <v>485</v>
      </c>
      <c r="T702" s="31" t="s">
        <v>1631</v>
      </c>
      <c r="U702" s="31"/>
      <c r="V702" s="33"/>
      <c r="W702" s="36" t="s">
        <v>952</v>
      </c>
      <c r="X702" s="31" t="s">
        <v>952</v>
      </c>
      <c r="Y702" s="31"/>
      <c r="BW702"/>
    </row>
    <row r="703" spans="1:75" ht="30" customHeight="1" x14ac:dyDescent="0.25">
      <c r="A703" s="29" t="s">
        <v>121</v>
      </c>
      <c r="B703" s="27">
        <v>703</v>
      </c>
      <c r="C703" s="29" t="str">
        <f>VLOOKUP(Táblázat1[[#This Row],[ORR_ssz]],hirdetett_K_ORR[#All],7,0)</f>
        <v>J4:XFAK(MB):P07</v>
      </c>
      <c r="D703" s="29" t="str">
        <f>VLOOKUP(Táblázat1[[#This Row],[ORR_ssz]],hirdetett_K_ORR[#All],4,0)</f>
        <v>mfB</v>
      </c>
      <c r="E703" s="31" t="s">
        <v>1622</v>
      </c>
      <c r="F703" s="31"/>
      <c r="G703" s="31" t="s">
        <v>35</v>
      </c>
      <c r="H703" s="31" t="s">
        <v>13</v>
      </c>
      <c r="I703" s="32"/>
      <c r="J703" s="31" t="s">
        <v>22</v>
      </c>
      <c r="K703" s="31"/>
      <c r="L703" s="31" t="s">
        <v>1626</v>
      </c>
      <c r="M703" s="31"/>
      <c r="N703" s="31" t="s">
        <v>274</v>
      </c>
      <c r="O703" s="31" t="s">
        <v>329</v>
      </c>
      <c r="P703" s="31"/>
      <c r="Q703" s="31" t="s">
        <v>388</v>
      </c>
      <c r="R703" s="31" t="str">
        <f>VLOOKUP(Táblázat1[[#This Row],[ORR_ssz]],hirdetett_K_ORR[#All],6,0)</f>
        <v>SZE:16:00-18:00(Távolléti oktatás (TÁVOLLÉTI))</v>
      </c>
      <c r="S703" s="31" t="s">
        <v>485</v>
      </c>
      <c r="T703" s="31" t="s">
        <v>1627</v>
      </c>
      <c r="U703" s="31" t="s">
        <v>264</v>
      </c>
      <c r="V703" s="33" t="s">
        <v>1628</v>
      </c>
      <c r="W703" s="36" t="s">
        <v>952</v>
      </c>
      <c r="X703" s="72" t="s">
        <v>952</v>
      </c>
      <c r="Y703" s="31"/>
      <c r="BW703"/>
    </row>
    <row r="704" spans="1:75" ht="30" customHeight="1" x14ac:dyDescent="0.25">
      <c r="A704" s="29" t="s">
        <v>121</v>
      </c>
      <c r="B704" s="27">
        <v>704</v>
      </c>
      <c r="C704" s="29" t="str">
        <f>VLOOKUP(Táblázat1[[#This Row],[ORR_ssz]],hirdetett_K_ORR[#All],7,0)</f>
        <v>J4:XFAK(MN):R02</v>
      </c>
      <c r="D704" s="29" t="str">
        <f>VLOOKUP(Táblázat1[[#This Row],[ORR_ssz]],hirdetett_K_ORR[#All],4,0)</f>
        <v>mfN</v>
      </c>
      <c r="E704" s="73" t="s">
        <v>1725</v>
      </c>
      <c r="F704" s="31"/>
      <c r="G704" s="31" t="s">
        <v>151</v>
      </c>
      <c r="H704" s="31" t="s">
        <v>13</v>
      </c>
      <c r="I704" s="32"/>
      <c r="J704" s="31" t="s">
        <v>22</v>
      </c>
      <c r="K704" s="31"/>
      <c r="L704" s="31" t="s">
        <v>1636</v>
      </c>
      <c r="M704" s="31" t="s">
        <v>267</v>
      </c>
      <c r="N704" s="31" t="s">
        <v>283</v>
      </c>
      <c r="O704" s="31"/>
      <c r="P704" s="31" t="s">
        <v>1637</v>
      </c>
      <c r="Q704" s="31"/>
      <c r="R704" s="31" t="str">
        <f>VLOOKUP(Táblázat1[[#This Row],[ORR_ssz]],hirdetett_K_ORR[#All],6,0)</f>
        <v>-P:10:00-13:00(Távolléti oktatás (TÁVOLLÉTI))</v>
      </c>
      <c r="S704" s="31" t="s">
        <v>485</v>
      </c>
      <c r="T704" s="31" t="s">
        <v>1638</v>
      </c>
      <c r="U704" s="31" t="s">
        <v>264</v>
      </c>
      <c r="V704" s="33" t="s">
        <v>1628</v>
      </c>
      <c r="W704" s="36" t="s">
        <v>952</v>
      </c>
      <c r="X704" s="31" t="s">
        <v>952</v>
      </c>
      <c r="Y704" s="31"/>
      <c r="BW704"/>
    </row>
    <row r="705" spans="1:75" ht="30" customHeight="1" x14ac:dyDescent="0.25">
      <c r="A705" s="29" t="s">
        <v>121</v>
      </c>
      <c r="B705" s="27">
        <v>705</v>
      </c>
      <c r="C705" s="29" t="str">
        <f>VLOOKUP(Táblázat1[[#This Row],[ORR_ssz]],hirdetett_K_ORR[#All],7,0)</f>
        <v>J4:xFAK(2kr):P14</v>
      </c>
      <c r="D705" s="29" t="str">
        <f>VLOOKUP(Táblázat1[[#This Row],[ORR_ssz]],hirdetett_K_ORR[#All],4,0)</f>
        <v>f</v>
      </c>
      <c r="E705" s="31" t="s">
        <v>1624</v>
      </c>
      <c r="F705" s="31"/>
      <c r="G705" s="31" t="s">
        <v>20</v>
      </c>
      <c r="H705" s="31" t="s">
        <v>13</v>
      </c>
      <c r="I705" s="32"/>
      <c r="J705" s="31" t="s">
        <v>22</v>
      </c>
      <c r="K705" s="31"/>
      <c r="L705" s="31" t="s">
        <v>1634</v>
      </c>
      <c r="M705" s="31"/>
      <c r="N705" s="31" t="s">
        <v>260</v>
      </c>
      <c r="O705" s="31" t="s">
        <v>329</v>
      </c>
      <c r="P705" s="31"/>
      <c r="Q705" s="31" t="s">
        <v>363</v>
      </c>
      <c r="R705" s="31" t="str">
        <f>VLOOKUP(Táblázat1[[#This Row],[ORR_ssz]],hirdetett_K_ORR[#All],6,0)</f>
        <v>H:16:00-18:00(Távolléti oktatás (TÁVOLLÉTI))</v>
      </c>
      <c r="S705" s="31" t="s">
        <v>485</v>
      </c>
      <c r="T705" s="31" t="s">
        <v>1635</v>
      </c>
      <c r="U705" s="31" t="s">
        <v>264</v>
      </c>
      <c r="V705" s="33" t="s">
        <v>1628</v>
      </c>
      <c r="W705" s="36" t="s">
        <v>952</v>
      </c>
      <c r="X705" s="31" t="s">
        <v>950</v>
      </c>
      <c r="Y705" s="31"/>
      <c r="BW705"/>
    </row>
    <row r="706" spans="1:75" ht="30" customHeight="1" x14ac:dyDescent="0.25">
      <c r="A706" s="29" t="s">
        <v>121</v>
      </c>
      <c r="B706" s="27">
        <v>706</v>
      </c>
      <c r="C706" s="29" t="str">
        <f>VLOOKUP(Táblázat1[[#This Row],[ORR_ssz]],hirdetett_K_ORR[#All],7,0)</f>
        <v>J3:XFAK(2 Ó.):I40</v>
      </c>
      <c r="D706" s="29" t="str">
        <f>VLOOKUP(Táblázat1[[#This Row],[ORR_ssz]],hirdetett_K_ORR[#All],4,0)</f>
        <v>f</v>
      </c>
      <c r="E706" s="31" t="s">
        <v>1623</v>
      </c>
      <c r="F706" s="31"/>
      <c r="G706" s="31" t="s">
        <v>20</v>
      </c>
      <c r="H706" s="31" t="s">
        <v>13</v>
      </c>
      <c r="I706" s="32"/>
      <c r="J706" s="31" t="s">
        <v>22</v>
      </c>
      <c r="K706" s="31"/>
      <c r="L706" s="31">
        <v>20</v>
      </c>
      <c r="M706" s="31"/>
      <c r="N706" s="31" t="s">
        <v>260</v>
      </c>
      <c r="O706" s="31" t="s">
        <v>329</v>
      </c>
      <c r="P706" s="31"/>
      <c r="Q706" s="31" t="s">
        <v>263</v>
      </c>
      <c r="R706" s="31" t="str">
        <f>VLOOKUP(Táblázat1[[#This Row],[ORR_ssz]],hirdetett_K_ORR[#All],6,0)</f>
        <v>H:16:00-18:00(Távolléti oktatás (TÁVOLLÉTI))</v>
      </c>
      <c r="S706" s="31" t="s">
        <v>485</v>
      </c>
      <c r="T706" s="31" t="s">
        <v>1632</v>
      </c>
      <c r="U706" s="31"/>
      <c r="V706" s="33" t="s">
        <v>1633</v>
      </c>
      <c r="W706" s="36" t="s">
        <v>952</v>
      </c>
      <c r="X706" s="31" t="s">
        <v>952</v>
      </c>
      <c r="Y706" s="31"/>
      <c r="BW706"/>
    </row>
    <row r="707" spans="1:75" ht="30" customHeight="1" x14ac:dyDescent="0.25">
      <c r="A707" s="29" t="s">
        <v>121</v>
      </c>
      <c r="B707" s="27">
        <v>707</v>
      </c>
      <c r="C707" s="29" t="str">
        <f>VLOOKUP(Táblázat1[[#This Row],[ORR_ssz]],hirdetett_K_ORR[#All],7,0)</f>
        <v>J3:XD(AE):NMOD:07</v>
      </c>
      <c r="D707" s="29" t="str">
        <f>VLOOKUP(Táblázat1[[#This Row],[ORR_ssz]],hirdetett_K_ORR[#All],4,0)</f>
        <v>e</v>
      </c>
      <c r="E707" s="31" t="s">
        <v>143</v>
      </c>
      <c r="F707" s="31"/>
      <c r="G707" s="31" t="s">
        <v>17</v>
      </c>
      <c r="H707" s="31" t="s">
        <v>13</v>
      </c>
      <c r="I707" s="32" t="s">
        <v>119</v>
      </c>
      <c r="J707" s="31" t="s">
        <v>22</v>
      </c>
      <c r="K707" s="31" t="s">
        <v>235</v>
      </c>
      <c r="L707" s="31" t="s">
        <v>229</v>
      </c>
      <c r="M707" s="31"/>
      <c r="N707" s="31" t="s">
        <v>260</v>
      </c>
      <c r="O707" s="31" t="s">
        <v>288</v>
      </c>
      <c r="P707" s="31"/>
      <c r="Q707" s="31" t="s">
        <v>373</v>
      </c>
      <c r="R707" s="31" t="str">
        <f>VLOOKUP(Táblázat1[[#This Row],[ORR_ssz]],hirdetett_K_ORR[#All],6,0)</f>
        <v>H:10:00-12:00(Távolléti oktatás (TÁVOLLÉTI))</v>
      </c>
      <c r="S707" s="31" t="s">
        <v>485</v>
      </c>
      <c r="T707" s="31" t="s">
        <v>485</v>
      </c>
      <c r="U707" s="31"/>
      <c r="V707" s="33"/>
      <c r="W707" s="36" t="s">
        <v>952</v>
      </c>
      <c r="X707" s="31" t="s">
        <v>952</v>
      </c>
      <c r="Y707" s="31"/>
      <c r="BW707"/>
    </row>
    <row r="708" spans="1:75" ht="30" customHeight="1" x14ac:dyDescent="0.25">
      <c r="A708" s="30" t="s">
        <v>121</v>
      </c>
      <c r="B708" s="27">
        <v>708</v>
      </c>
      <c r="C708" s="30" t="str">
        <f>VLOOKUP(Táblázat1[[#This Row],[ORR_ssz]],hirdetett_K_ORR[#All],7,0)</f>
        <v>BT2:PUJ (1)</v>
      </c>
      <c r="D708" s="30" t="str">
        <f>VLOOKUP(Táblázat1[[#This Row],[ORR_ssz]],hirdetett_K_ORR[#All],4,0)</f>
        <v>e</v>
      </c>
      <c r="E708" s="37" t="s">
        <v>144</v>
      </c>
      <c r="F708" s="37"/>
      <c r="G708" s="37" t="s">
        <v>15</v>
      </c>
      <c r="H708" s="31" t="s">
        <v>66</v>
      </c>
      <c r="I708" s="38">
        <v>2</v>
      </c>
      <c r="J708" s="31"/>
      <c r="K708" s="37"/>
      <c r="L708" s="37"/>
      <c r="M708" s="37"/>
      <c r="N708" s="37"/>
      <c r="O708" s="37"/>
      <c r="P708" s="37"/>
      <c r="Q708" s="37"/>
      <c r="R708" s="37" t="str">
        <f>VLOOKUP(Táblázat1[[#This Row],[ORR_ssz]],hirdetett_K_ORR[#All],6,0)</f>
        <v>+SZO:09:00-12:15(Távolléti oktatás (TÁVOLLÉTI)); SZO:10:45-12:15</v>
      </c>
      <c r="S708" s="37" t="s">
        <v>485</v>
      </c>
      <c r="T708" s="37" t="s">
        <v>485</v>
      </c>
      <c r="U708" s="37"/>
      <c r="V708" s="39"/>
      <c r="W708" s="36" t="s">
        <v>952</v>
      </c>
      <c r="X708" s="34" t="s">
        <v>952</v>
      </c>
      <c r="Y708" s="37"/>
      <c r="BW708"/>
    </row>
    <row r="709" spans="1:75" ht="30" customHeight="1" x14ac:dyDescent="0.25">
      <c r="A709" s="29" t="s">
        <v>121</v>
      </c>
      <c r="B709" s="27">
        <v>709</v>
      </c>
      <c r="C709" s="29" t="str">
        <f>VLOOKUP(Táblázat1[[#This Row],[ORR_ssz]],hirdetett_K_ORR[#All],7,0)</f>
        <v>J4:PÜJ (2)</v>
      </c>
      <c r="D709" s="29" t="str">
        <f>VLOOKUP(Táblázat1[[#This Row],[ORR_ssz]],hirdetett_K_ORR[#All],4,0)</f>
        <v>e</v>
      </c>
      <c r="E709" s="31" t="s">
        <v>122</v>
      </c>
      <c r="F709" s="31"/>
      <c r="G709" s="31" t="s">
        <v>15</v>
      </c>
      <c r="H709" s="31" t="s">
        <v>22</v>
      </c>
      <c r="I709" s="32" t="s">
        <v>119</v>
      </c>
      <c r="J709" s="31"/>
      <c r="K709" s="31"/>
      <c r="L709" s="31"/>
      <c r="M709" s="31"/>
      <c r="N709" s="31"/>
      <c r="O709" s="31"/>
      <c r="P709" s="31"/>
      <c r="Q709" s="31"/>
      <c r="R709" s="31">
        <f>VLOOKUP(Táblázat1[[#This Row],[ORR_ssz]],hirdetett_K_ORR[#All],6,0)</f>
        <v>0</v>
      </c>
      <c r="S709" s="31" t="s">
        <v>485</v>
      </c>
      <c r="T709" s="31" t="s">
        <v>485</v>
      </c>
      <c r="U709" s="31"/>
      <c r="V709" s="33"/>
      <c r="W709" s="36" t="s">
        <v>953</v>
      </c>
      <c r="X709" s="31" t="s">
        <v>953</v>
      </c>
      <c r="Y709" s="31"/>
      <c r="BW709"/>
    </row>
    <row r="710" spans="1:75" ht="30" customHeight="1" x14ac:dyDescent="0.25">
      <c r="A710" s="29" t="s">
        <v>121</v>
      </c>
      <c r="B710" s="27">
        <v>710</v>
      </c>
      <c r="C710" s="29" t="str">
        <f>VLOOKUP(Táblázat1[[#This Row],[ORR_ssz]],hirdetett_K_ORR[#All],7,0)</f>
        <v>JL5:PÜJ (2)</v>
      </c>
      <c r="D710" s="29" t="str">
        <f>VLOOKUP(Táblázat1[[#This Row],[ORR_ssz]],hirdetett_K_ORR[#All],4,0)</f>
        <v>e</v>
      </c>
      <c r="E710" s="31" t="s">
        <v>122</v>
      </c>
      <c r="F710" s="31"/>
      <c r="G710" s="31" t="s">
        <v>15</v>
      </c>
      <c r="H710" s="31" t="s">
        <v>26</v>
      </c>
      <c r="I710" s="32" t="s">
        <v>119</v>
      </c>
      <c r="J710" s="31"/>
      <c r="K710" s="31"/>
      <c r="L710" s="31"/>
      <c r="M710" s="31"/>
      <c r="N710" s="31"/>
      <c r="O710" s="31"/>
      <c r="P710" s="31"/>
      <c r="Q710" s="31"/>
      <c r="R710" s="31">
        <f>VLOOKUP(Táblázat1[[#This Row],[ORR_ssz]],hirdetett_K_ORR[#All],6,0)</f>
        <v>0</v>
      </c>
      <c r="S710" s="31" t="s">
        <v>485</v>
      </c>
      <c r="T710" s="31" t="s">
        <v>485</v>
      </c>
      <c r="U710" s="31"/>
      <c r="V710" s="33"/>
      <c r="W710" s="36" t="s">
        <v>953</v>
      </c>
      <c r="X710" s="31" t="s">
        <v>953</v>
      </c>
      <c r="Y710" s="31"/>
      <c r="BW710"/>
    </row>
    <row r="711" spans="1:75" ht="30" customHeight="1" x14ac:dyDescent="0.25">
      <c r="A711" s="29" t="s">
        <v>121</v>
      </c>
      <c r="B711" s="27">
        <v>711</v>
      </c>
      <c r="C711" s="29" t="str">
        <f>VLOOKUP(Táblázat1[[#This Row],[ORR_ssz]],hirdetett_K_ORR[#All],7,0)</f>
        <v>J4:PÜJ (20)</v>
      </c>
      <c r="D711" s="29" t="str">
        <f>VLOOKUP(Táblázat1[[#This Row],[ORR_ssz]],hirdetett_K_ORR[#All],4,0)</f>
        <v>sz:E</v>
      </c>
      <c r="E711" s="31" t="s">
        <v>123</v>
      </c>
      <c r="F711" s="31"/>
      <c r="G711" s="31" t="s">
        <v>23</v>
      </c>
      <c r="H711" s="31" t="s">
        <v>22</v>
      </c>
      <c r="I711" s="32" t="s">
        <v>119</v>
      </c>
      <c r="J711" s="31"/>
      <c r="K711" s="31"/>
      <c r="L711" s="31"/>
      <c r="M711" s="31"/>
      <c r="N711" s="31"/>
      <c r="O711" s="31"/>
      <c r="P711" s="31"/>
      <c r="Q711" s="31"/>
      <c r="R711" s="31">
        <f>VLOOKUP(Táblázat1[[#This Row],[ORR_ssz]],hirdetett_K_ORR[#All],6,0)</f>
        <v>0</v>
      </c>
      <c r="S711" s="31" t="s">
        <v>487</v>
      </c>
      <c r="T711" s="31" t="s">
        <v>487</v>
      </c>
      <c r="U711" s="31"/>
      <c r="V711" s="33"/>
      <c r="W711" s="36" t="s">
        <v>952</v>
      </c>
      <c r="X711" s="34" t="s">
        <v>953</v>
      </c>
      <c r="Y711" s="31"/>
      <c r="BW711"/>
    </row>
    <row r="712" spans="1:75" ht="30" customHeight="1" x14ac:dyDescent="0.25">
      <c r="A712" s="29" t="s">
        <v>121</v>
      </c>
      <c r="B712" s="27">
        <v>712</v>
      </c>
      <c r="C712" s="29" t="str">
        <f>VLOOKUP(Táblázat1[[#This Row],[ORR_ssz]],hirdetett_K_ORR[#All],7,0)</f>
        <v>J4:PÜJ (20)</v>
      </c>
      <c r="D712" s="29" t="str">
        <f>VLOOKUP(Táblázat1[[#This Row],[ORR_ssz]],hirdetett_K_ORR[#All],4,0)</f>
        <v>sz01</v>
      </c>
      <c r="E712" s="31" t="s">
        <v>124</v>
      </c>
      <c r="F712" s="31"/>
      <c r="G712" s="31" t="s">
        <v>23</v>
      </c>
      <c r="H712" s="31" t="s">
        <v>22</v>
      </c>
      <c r="I712" s="32" t="s">
        <v>119</v>
      </c>
      <c r="J712" s="31"/>
      <c r="K712" s="31"/>
      <c r="L712" s="31">
        <v>10</v>
      </c>
      <c r="M712" s="31" t="s">
        <v>259</v>
      </c>
      <c r="N712" s="31" t="s">
        <v>268</v>
      </c>
      <c r="O712" s="31" t="s">
        <v>313</v>
      </c>
      <c r="P712" s="31"/>
      <c r="Q712" s="31" t="s">
        <v>2635</v>
      </c>
      <c r="R712" s="31" t="str">
        <f>VLOOKUP(Táblázat1[[#This Row],[ORR_ssz]],hirdetett_K_ORR[#All],6,0)</f>
        <v>K:14:00-16:00(Távolléti oktatás (TÁVOLLÉTI))</v>
      </c>
      <c r="S712" s="31" t="s">
        <v>485</v>
      </c>
      <c r="T712" s="31" t="s">
        <v>1033</v>
      </c>
      <c r="U712" s="31"/>
      <c r="V712" s="33"/>
      <c r="W712" s="36" t="s">
        <v>952</v>
      </c>
      <c r="X712" s="34" t="s">
        <v>950</v>
      </c>
      <c r="Y712" s="31"/>
      <c r="BW712"/>
    </row>
    <row r="713" spans="1:75" ht="30" customHeight="1" x14ac:dyDescent="0.25">
      <c r="A713" s="29" t="s">
        <v>121</v>
      </c>
      <c r="B713" s="27">
        <v>713</v>
      </c>
      <c r="C713" s="29" t="str">
        <f>VLOOKUP(Táblázat1[[#This Row],[ORR_ssz]],hirdetett_K_ORR[#All],7,0)</f>
        <v>J4:PÜJ (20)</v>
      </c>
      <c r="D713" s="29" t="str">
        <f>VLOOKUP(Táblázat1[[#This Row],[ORR_ssz]],hirdetett_K_ORR[#All],4,0)</f>
        <v>sz02</v>
      </c>
      <c r="E713" s="31" t="s">
        <v>125</v>
      </c>
      <c r="F713" s="31"/>
      <c r="G713" s="31" t="s">
        <v>23</v>
      </c>
      <c r="H713" s="31" t="s">
        <v>22</v>
      </c>
      <c r="I713" s="32" t="s">
        <v>119</v>
      </c>
      <c r="J713" s="31"/>
      <c r="K713" s="31"/>
      <c r="L713" s="31">
        <v>10</v>
      </c>
      <c r="M713" s="31" t="s">
        <v>259</v>
      </c>
      <c r="N713" s="31" t="s">
        <v>268</v>
      </c>
      <c r="O713" s="31" t="s">
        <v>313</v>
      </c>
      <c r="P713" s="31"/>
      <c r="Q713" s="31" t="s">
        <v>2632</v>
      </c>
      <c r="R713" s="31" t="str">
        <f>VLOOKUP(Táblázat1[[#This Row],[ORR_ssz]],hirdetett_K_ORR[#All],6,0)</f>
        <v>K:14:00-16:00(Távolléti oktatás (TÁVOLLÉTI))</v>
      </c>
      <c r="S713" s="31" t="s">
        <v>485</v>
      </c>
      <c r="T713" s="31" t="s">
        <v>1034</v>
      </c>
      <c r="U713" s="31"/>
      <c r="V713" s="33"/>
      <c r="W713" s="36" t="s">
        <v>952</v>
      </c>
      <c r="X713" s="34" t="s">
        <v>950</v>
      </c>
      <c r="Y713" s="31"/>
      <c r="BW713"/>
    </row>
    <row r="714" spans="1:75" ht="30" customHeight="1" x14ac:dyDescent="0.25">
      <c r="A714" s="29" t="s">
        <v>121</v>
      </c>
      <c r="B714" s="27">
        <v>714</v>
      </c>
      <c r="C714" s="29" t="str">
        <f>VLOOKUP(Táblázat1[[#This Row],[ORR_ssz]],hirdetett_K_ORR[#All],7,0)</f>
        <v>J4:PÜJ (20)</v>
      </c>
      <c r="D714" s="29" t="str">
        <f>VLOOKUP(Táblázat1[[#This Row],[ORR_ssz]],hirdetett_K_ORR[#All],4,0)</f>
        <v>sz03</v>
      </c>
      <c r="E714" s="31" t="s">
        <v>126</v>
      </c>
      <c r="F714" s="31"/>
      <c r="G714" s="31" t="s">
        <v>23</v>
      </c>
      <c r="H714" s="31" t="s">
        <v>22</v>
      </c>
      <c r="I714" s="32" t="s">
        <v>119</v>
      </c>
      <c r="J714" s="31"/>
      <c r="K714" s="31"/>
      <c r="L714" s="31">
        <v>10</v>
      </c>
      <c r="M714" s="31" t="s">
        <v>259</v>
      </c>
      <c r="N714" s="31" t="s">
        <v>268</v>
      </c>
      <c r="O714" s="31" t="s">
        <v>329</v>
      </c>
      <c r="P714" s="31"/>
      <c r="Q714" s="31" t="s">
        <v>2633</v>
      </c>
      <c r="R714" s="31" t="str">
        <f>VLOOKUP(Táblázat1[[#This Row],[ORR_ssz]],hirdetett_K_ORR[#All],6,0)</f>
        <v>K:16:00-18:00(Távolléti oktatás (TÁVOLLÉTI))</v>
      </c>
      <c r="S714" s="31" t="s">
        <v>485</v>
      </c>
      <c r="T714" s="31" t="s">
        <v>1034</v>
      </c>
      <c r="U714" s="31"/>
      <c r="V714" s="33"/>
      <c r="W714" s="36" t="s">
        <v>952</v>
      </c>
      <c r="X714" s="34" t="s">
        <v>950</v>
      </c>
      <c r="Y714" s="31"/>
      <c r="BW714"/>
    </row>
    <row r="715" spans="1:75" ht="30" customHeight="1" x14ac:dyDescent="0.25">
      <c r="A715" s="29" t="s">
        <v>121</v>
      </c>
      <c r="B715" s="27">
        <v>715</v>
      </c>
      <c r="C715" s="29" t="str">
        <f>VLOOKUP(Táblázat1[[#This Row],[ORR_ssz]],hirdetett_K_ORR[#All],7,0)</f>
        <v>J4:PÜJ (20)</v>
      </c>
      <c r="D715" s="29" t="str">
        <f>VLOOKUP(Táblázat1[[#This Row],[ORR_ssz]],hirdetett_K_ORR[#All],4,0)</f>
        <v>sz04</v>
      </c>
      <c r="E715" s="31" t="s">
        <v>127</v>
      </c>
      <c r="F715" s="31"/>
      <c r="G715" s="31" t="s">
        <v>23</v>
      </c>
      <c r="H715" s="31" t="s">
        <v>22</v>
      </c>
      <c r="I715" s="32" t="s">
        <v>119</v>
      </c>
      <c r="J715" s="31"/>
      <c r="K715" s="31"/>
      <c r="L715" s="31">
        <v>10</v>
      </c>
      <c r="M715" s="31" t="s">
        <v>259</v>
      </c>
      <c r="N715" s="31" t="s">
        <v>260</v>
      </c>
      <c r="O715" s="72" t="s">
        <v>313</v>
      </c>
      <c r="P715" s="31"/>
      <c r="Q715" s="31" t="s">
        <v>2619</v>
      </c>
      <c r="R715" s="31" t="str">
        <f>VLOOKUP(Táblázat1[[#This Row],[ORR_ssz]],hirdetett_K_ORR[#All],6,0)</f>
        <v>H:14:00-16:00(Távolléti oktatás (TÁVOLLÉTI))</v>
      </c>
      <c r="S715" s="31" t="s">
        <v>485</v>
      </c>
      <c r="T715" s="31" t="s">
        <v>1035</v>
      </c>
      <c r="U715" s="31"/>
      <c r="V715" s="33"/>
      <c r="W715" s="36" t="s">
        <v>952</v>
      </c>
      <c r="X715" s="34" t="s">
        <v>950</v>
      </c>
      <c r="Y715" s="31"/>
      <c r="BW715"/>
    </row>
    <row r="716" spans="1:75" ht="30" customHeight="1" x14ac:dyDescent="0.25">
      <c r="A716" s="29" t="s">
        <v>121</v>
      </c>
      <c r="B716" s="27">
        <v>716</v>
      </c>
      <c r="C716" s="29" t="str">
        <f>VLOOKUP(Táblázat1[[#This Row],[ORR_ssz]],hirdetett_K_ORR[#All],7,0)</f>
        <v>J4:PÜJ (20)</v>
      </c>
      <c r="D716" s="29" t="str">
        <f>VLOOKUP(Táblázat1[[#This Row],[ORR_ssz]],hirdetett_K_ORR[#All],4,0)</f>
        <v>sz05</v>
      </c>
      <c r="E716" s="31" t="s">
        <v>128</v>
      </c>
      <c r="F716" s="31"/>
      <c r="G716" s="31" t="s">
        <v>23</v>
      </c>
      <c r="H716" s="31" t="s">
        <v>22</v>
      </c>
      <c r="I716" s="32" t="s">
        <v>119</v>
      </c>
      <c r="J716" s="31"/>
      <c r="K716" s="31"/>
      <c r="L716" s="31">
        <v>10</v>
      </c>
      <c r="M716" s="31" t="s">
        <v>259</v>
      </c>
      <c r="N716" s="72" t="s">
        <v>260</v>
      </c>
      <c r="O716" s="72" t="s">
        <v>329</v>
      </c>
      <c r="P716" s="31"/>
      <c r="Q716" s="31" t="s">
        <v>2632</v>
      </c>
      <c r="R716" s="31" t="str">
        <f>VLOOKUP(Táblázat1[[#This Row],[ORR_ssz]],hirdetett_K_ORR[#All],6,0)</f>
        <v>H:16:00-18:00(Távolléti oktatás (TÁVOLLÉTI))</v>
      </c>
      <c r="S716" s="31" t="s">
        <v>485</v>
      </c>
      <c r="T716" s="72" t="s">
        <v>1035</v>
      </c>
      <c r="U716" s="31"/>
      <c r="V716" s="33"/>
      <c r="W716" s="36" t="s">
        <v>952</v>
      </c>
      <c r="X716" s="34" t="s">
        <v>950</v>
      </c>
      <c r="Y716" s="31"/>
      <c r="BW716"/>
    </row>
    <row r="717" spans="1:75" ht="30" customHeight="1" x14ac:dyDescent="0.25">
      <c r="A717" s="29" t="s">
        <v>121</v>
      </c>
      <c r="B717" s="27">
        <v>717</v>
      </c>
      <c r="C717" s="29" t="str">
        <f>VLOOKUP(Táblázat1[[#This Row],[ORR_ssz]],hirdetett_K_ORR[#All],7,0)</f>
        <v>J4:PÜJ (20)</v>
      </c>
      <c r="D717" s="29" t="str">
        <f>VLOOKUP(Táblázat1[[#This Row],[ORR_ssz]],hirdetett_K_ORR[#All],4,0)</f>
        <v>sz06</v>
      </c>
      <c r="E717" s="31" t="s">
        <v>129</v>
      </c>
      <c r="F717" s="31"/>
      <c r="G717" s="31" t="s">
        <v>23</v>
      </c>
      <c r="H717" s="31" t="s">
        <v>22</v>
      </c>
      <c r="I717" s="32" t="s">
        <v>119</v>
      </c>
      <c r="J717" s="31"/>
      <c r="K717" s="31"/>
      <c r="L717" s="31">
        <v>10</v>
      </c>
      <c r="M717" s="31" t="s">
        <v>259</v>
      </c>
      <c r="N717" s="72" t="s">
        <v>274</v>
      </c>
      <c r="O717" s="31" t="s">
        <v>269</v>
      </c>
      <c r="P717" s="31"/>
      <c r="Q717" s="31" t="s">
        <v>2611</v>
      </c>
      <c r="R717" s="31" t="str">
        <f>VLOOKUP(Táblázat1[[#This Row],[ORR_ssz]],hirdetett_K_ORR[#All],6,0)</f>
        <v>SZE:18:00-20:00(Távolléti oktatás (TÁVOLLÉTI))</v>
      </c>
      <c r="S717" s="31" t="s">
        <v>485</v>
      </c>
      <c r="T717" s="72" t="s">
        <v>3703</v>
      </c>
      <c r="U717" s="31"/>
      <c r="V717" s="33"/>
      <c r="W717" s="36" t="s">
        <v>952</v>
      </c>
      <c r="X717" s="34" t="s">
        <v>950</v>
      </c>
      <c r="Y717" s="31"/>
      <c r="BW717"/>
    </row>
    <row r="718" spans="1:75" ht="30" customHeight="1" x14ac:dyDescent="0.25">
      <c r="A718" s="206" t="s">
        <v>121</v>
      </c>
      <c r="B718" s="207">
        <v>718</v>
      </c>
      <c r="C718" s="206" t="e">
        <f>VLOOKUP(Táblázat1[[#This Row],[ORR_ssz]],hirdetett_K_ORR[#All],7,0)</f>
        <v>#N/A</v>
      </c>
      <c r="D718" s="206" t="e">
        <f>VLOOKUP(Táblázat1[[#This Row],[ORR_ssz]],hirdetett_K_ORR[#All],4,0)</f>
        <v>#N/A</v>
      </c>
      <c r="E718" s="208" t="s">
        <v>130</v>
      </c>
      <c r="F718" s="208"/>
      <c r="G718" s="208" t="s">
        <v>23</v>
      </c>
      <c r="H718" s="208" t="s">
        <v>22</v>
      </c>
      <c r="I718" s="209" t="s">
        <v>119</v>
      </c>
      <c r="J718" s="208"/>
      <c r="K718" s="208"/>
      <c r="L718" s="208">
        <v>10</v>
      </c>
      <c r="M718" s="208" t="s">
        <v>259</v>
      </c>
      <c r="N718" s="208" t="s">
        <v>283</v>
      </c>
      <c r="O718" s="208" t="s">
        <v>269</v>
      </c>
      <c r="P718" s="208"/>
      <c r="Q718" s="208"/>
      <c r="R718" s="208" t="e">
        <f>VLOOKUP(Táblázat1[[#This Row],[ORR_ssz]],hirdetett_K_ORR[#All],6,0)</f>
        <v>#N/A</v>
      </c>
      <c r="S718" s="208" t="s">
        <v>485</v>
      </c>
      <c r="T718" s="208" t="s">
        <v>1036</v>
      </c>
      <c r="U718" s="208"/>
      <c r="V718" s="237"/>
      <c r="W718" s="36" t="s">
        <v>952</v>
      </c>
      <c r="X718" s="224" t="s">
        <v>950</v>
      </c>
      <c r="Y718" s="208" t="s">
        <v>4202</v>
      </c>
      <c r="BW718"/>
    </row>
    <row r="719" spans="1:75" ht="30" customHeight="1" x14ac:dyDescent="0.25">
      <c r="A719" s="29" t="s">
        <v>121</v>
      </c>
      <c r="B719" s="27">
        <v>719</v>
      </c>
      <c r="C719" s="29" t="str">
        <f>VLOOKUP(Táblázat1[[#This Row],[ORR_ssz]],hirdetett_K_ORR[#All],7,0)</f>
        <v>J4:PÜJ (20)</v>
      </c>
      <c r="D719" s="29" t="str">
        <f>VLOOKUP(Táblázat1[[#This Row],[ORR_ssz]],hirdetett_K_ORR[#All],4,0)</f>
        <v>sz08</v>
      </c>
      <c r="E719" s="31" t="s">
        <v>131</v>
      </c>
      <c r="F719" s="31"/>
      <c r="G719" s="31" t="s">
        <v>23</v>
      </c>
      <c r="H719" s="31" t="s">
        <v>22</v>
      </c>
      <c r="I719" s="32" t="s">
        <v>119</v>
      </c>
      <c r="J719" s="31"/>
      <c r="K719" s="31"/>
      <c r="L719" s="31">
        <v>10</v>
      </c>
      <c r="M719" s="31" t="s">
        <v>259</v>
      </c>
      <c r="N719" s="31" t="s">
        <v>279</v>
      </c>
      <c r="O719" s="31" t="s">
        <v>288</v>
      </c>
      <c r="P719" s="31"/>
      <c r="Q719" s="31" t="s">
        <v>2638</v>
      </c>
      <c r="R719" s="31" t="str">
        <f>VLOOKUP(Táblázat1[[#This Row],[ORR_ssz]],hirdetett_K_ORR[#All],6,0)</f>
        <v>CS:10:00-12:00(Távolléti oktatás (TÁVOLLÉTI))</v>
      </c>
      <c r="S719" s="31" t="s">
        <v>485</v>
      </c>
      <c r="T719" s="31" t="s">
        <v>1037</v>
      </c>
      <c r="U719" s="31"/>
      <c r="V719" s="33"/>
      <c r="W719" s="36" t="s">
        <v>952</v>
      </c>
      <c r="X719" s="34" t="s">
        <v>950</v>
      </c>
      <c r="Y719" s="31"/>
      <c r="BW719"/>
    </row>
    <row r="720" spans="1:75" ht="30" customHeight="1" x14ac:dyDescent="0.25">
      <c r="A720" s="29" t="s">
        <v>121</v>
      </c>
      <c r="B720" s="27">
        <v>720</v>
      </c>
      <c r="C720" s="29" t="str">
        <f>VLOOKUP(Táblázat1[[#This Row],[ORR_ssz]],hirdetett_K_ORR[#All],7,0)</f>
        <v>J4:PÜJ (20)</v>
      </c>
      <c r="D720" s="29" t="str">
        <f>VLOOKUP(Táblázat1[[#This Row],[ORR_ssz]],hirdetett_K_ORR[#All],4,0)</f>
        <v>sz09</v>
      </c>
      <c r="E720" s="31" t="s">
        <v>132</v>
      </c>
      <c r="F720" s="31"/>
      <c r="G720" s="31" t="s">
        <v>23</v>
      </c>
      <c r="H720" s="31" t="s">
        <v>22</v>
      </c>
      <c r="I720" s="32" t="s">
        <v>119</v>
      </c>
      <c r="J720" s="31"/>
      <c r="K720" s="31"/>
      <c r="L720" s="31">
        <v>10</v>
      </c>
      <c r="M720" s="31" t="s">
        <v>259</v>
      </c>
      <c r="N720" s="72" t="s">
        <v>268</v>
      </c>
      <c r="O720" s="72" t="s">
        <v>313</v>
      </c>
      <c r="P720" s="31"/>
      <c r="Q720" s="31" t="s">
        <v>2611</v>
      </c>
      <c r="R720" s="31" t="str">
        <f>VLOOKUP(Táblázat1[[#This Row],[ORR_ssz]],hirdetett_K_ORR[#All],6,0)</f>
        <v>K:14:00-16:00(Távolléti oktatás (TÁVOLLÉTI))</v>
      </c>
      <c r="S720" s="31" t="s">
        <v>485</v>
      </c>
      <c r="T720" s="72" t="s">
        <v>1038</v>
      </c>
      <c r="U720" s="31"/>
      <c r="V720" s="33"/>
      <c r="W720" s="36" t="s">
        <v>952</v>
      </c>
      <c r="X720" s="34" t="s">
        <v>950</v>
      </c>
      <c r="Y720" s="31"/>
      <c r="BW720"/>
    </row>
    <row r="721" spans="1:75" ht="30" customHeight="1" x14ac:dyDescent="0.25">
      <c r="A721" s="29" t="s">
        <v>121</v>
      </c>
      <c r="B721" s="27">
        <v>721</v>
      </c>
      <c r="C721" s="29" t="str">
        <f>VLOOKUP(Táblázat1[[#This Row],[ORR_ssz]],hirdetett_K_ORR[#All],7,0)</f>
        <v>J4:PÜJ (20)</v>
      </c>
      <c r="D721" s="29" t="str">
        <f>VLOOKUP(Táblázat1[[#This Row],[ORR_ssz]],hirdetett_K_ORR[#All],4,0)</f>
        <v>sz10</v>
      </c>
      <c r="E721" s="31" t="s">
        <v>133</v>
      </c>
      <c r="F721" s="31"/>
      <c r="G721" s="31" t="s">
        <v>23</v>
      </c>
      <c r="H721" s="31" t="s">
        <v>22</v>
      </c>
      <c r="I721" s="32" t="s">
        <v>119</v>
      </c>
      <c r="J721" s="31"/>
      <c r="K721" s="31"/>
      <c r="L721" s="31">
        <v>10</v>
      </c>
      <c r="M721" s="31" t="s">
        <v>259</v>
      </c>
      <c r="N721" s="31" t="s">
        <v>268</v>
      </c>
      <c r="O721" s="31" t="s">
        <v>300</v>
      </c>
      <c r="P721" s="31"/>
      <c r="Q721" s="31" t="s">
        <v>2611</v>
      </c>
      <c r="R721" s="31" t="str">
        <f>VLOOKUP(Táblázat1[[#This Row],[ORR_ssz]],hirdetett_K_ORR[#All],6,0)</f>
        <v>K:12:00-14:00(Távolléti oktatás (TÁVOLLÉTI))</v>
      </c>
      <c r="S721" s="31" t="s">
        <v>485</v>
      </c>
      <c r="T721" s="31" t="s">
        <v>1038</v>
      </c>
      <c r="U721" s="31"/>
      <c r="V721" s="33"/>
      <c r="W721" s="36" t="s">
        <v>952</v>
      </c>
      <c r="X721" s="34" t="s">
        <v>950</v>
      </c>
      <c r="Y721" s="31"/>
      <c r="BW721"/>
    </row>
    <row r="722" spans="1:75" ht="30" customHeight="1" x14ac:dyDescent="0.25">
      <c r="A722" s="29" t="s">
        <v>121</v>
      </c>
      <c r="B722" s="27">
        <v>722</v>
      </c>
      <c r="C722" s="29" t="str">
        <f>VLOOKUP(Táblázat1[[#This Row],[ORR_ssz]],hirdetett_K_ORR[#All],7,0)</f>
        <v>J4:PÜJ (20)</v>
      </c>
      <c r="D722" s="29" t="str">
        <f>VLOOKUP(Táblázat1[[#This Row],[ORR_ssz]],hirdetett_K_ORR[#All],4,0)</f>
        <v>sz11</v>
      </c>
      <c r="E722" s="31" t="s">
        <v>134</v>
      </c>
      <c r="F722" s="31"/>
      <c r="G722" s="31" t="s">
        <v>23</v>
      </c>
      <c r="H722" s="31" t="s">
        <v>22</v>
      </c>
      <c r="I722" s="32" t="s">
        <v>119</v>
      </c>
      <c r="J722" s="31"/>
      <c r="K722" s="31"/>
      <c r="L722" s="31">
        <v>10</v>
      </c>
      <c r="M722" s="31" t="s">
        <v>259</v>
      </c>
      <c r="N722" s="72" t="s">
        <v>260</v>
      </c>
      <c r="O722" s="72" t="s">
        <v>329</v>
      </c>
      <c r="P722" s="31"/>
      <c r="Q722" s="31" t="s">
        <v>2612</v>
      </c>
      <c r="R722" s="31" t="str">
        <f>VLOOKUP(Táblázat1[[#This Row],[ORR_ssz]],hirdetett_K_ORR[#All],6,0)</f>
        <v>H:16:00-18:00(Távolléti oktatás (TÁVOLLÉTI))</v>
      </c>
      <c r="S722" s="31" t="s">
        <v>485</v>
      </c>
      <c r="T722" s="72" t="s">
        <v>487</v>
      </c>
      <c r="U722" s="31"/>
      <c r="V722" s="33"/>
      <c r="W722" s="36" t="s">
        <v>952</v>
      </c>
      <c r="X722" s="34" t="s">
        <v>950</v>
      </c>
      <c r="Y722" s="31"/>
      <c r="BW722"/>
    </row>
    <row r="723" spans="1:75" ht="30" customHeight="1" x14ac:dyDescent="0.25">
      <c r="A723" s="29" t="s">
        <v>121</v>
      </c>
      <c r="B723" s="27">
        <v>723</v>
      </c>
      <c r="C723" s="29" t="str">
        <f>VLOOKUP(Táblázat1[[#This Row],[ORR_ssz]],hirdetett_K_ORR[#All],7,0)</f>
        <v>J4:PÜJ (20)</v>
      </c>
      <c r="D723" s="29" t="str">
        <f>VLOOKUP(Táblázat1[[#This Row],[ORR_ssz]],hirdetett_K_ORR[#All],4,0)</f>
        <v>sz12</v>
      </c>
      <c r="E723" s="31" t="s">
        <v>135</v>
      </c>
      <c r="F723" s="31"/>
      <c r="G723" s="31" t="s">
        <v>23</v>
      </c>
      <c r="H723" s="31" t="s">
        <v>22</v>
      </c>
      <c r="I723" s="32" t="s">
        <v>119</v>
      </c>
      <c r="J723" s="31"/>
      <c r="K723" s="31"/>
      <c r="L723" s="31">
        <v>10</v>
      </c>
      <c r="M723" s="31" t="s">
        <v>259</v>
      </c>
      <c r="N723" s="31" t="s">
        <v>279</v>
      </c>
      <c r="O723" s="31" t="s">
        <v>288</v>
      </c>
      <c r="P723" s="31"/>
      <c r="Q723" s="31" t="s">
        <v>2870</v>
      </c>
      <c r="R723" s="31" t="str">
        <f>VLOOKUP(Táblázat1[[#This Row],[ORR_ssz]],hirdetett_K_ORR[#All],6,0)</f>
        <v>CS:10:00-12:00(Távolléti oktatás (TÁVOLLÉTI))</v>
      </c>
      <c r="S723" s="31" t="s">
        <v>485</v>
      </c>
      <c r="T723" s="31" t="s">
        <v>487</v>
      </c>
      <c r="U723" s="31"/>
      <c r="V723" s="33"/>
      <c r="W723" s="36" t="s">
        <v>952</v>
      </c>
      <c r="X723" s="34" t="s">
        <v>950</v>
      </c>
      <c r="Y723" s="31"/>
      <c r="BW723"/>
    </row>
    <row r="724" spans="1:75" ht="30" customHeight="1" x14ac:dyDescent="0.25">
      <c r="A724" s="29" t="s">
        <v>121</v>
      </c>
      <c r="B724" s="27">
        <v>724</v>
      </c>
      <c r="C724" s="29" t="str">
        <f>VLOOKUP(Táblázat1[[#This Row],[ORR_ssz]],hirdetett_K_ORR[#All],7,0)</f>
        <v>J4:PÜJ (20)</v>
      </c>
      <c r="D724" s="29" t="str">
        <f>VLOOKUP(Táblázat1[[#This Row],[ORR_ssz]],hirdetett_K_ORR[#All],4,0)</f>
        <v>sz13</v>
      </c>
      <c r="E724" s="31" t="s">
        <v>136</v>
      </c>
      <c r="F724" s="31"/>
      <c r="G724" s="31" t="s">
        <v>23</v>
      </c>
      <c r="H724" s="31" t="s">
        <v>22</v>
      </c>
      <c r="I724" s="32" t="s">
        <v>119</v>
      </c>
      <c r="J724" s="31"/>
      <c r="K724" s="31"/>
      <c r="L724" s="31">
        <v>10</v>
      </c>
      <c r="M724" s="31" t="s">
        <v>259</v>
      </c>
      <c r="N724" s="31" t="s">
        <v>279</v>
      </c>
      <c r="O724" s="73" t="s">
        <v>329</v>
      </c>
      <c r="P724" s="31"/>
      <c r="Q724" s="31" t="s">
        <v>2626</v>
      </c>
      <c r="R724" s="31" t="str">
        <f>VLOOKUP(Táblázat1[[#This Row],[ORR_ssz]],hirdetett_K_ORR[#All],6,0)</f>
        <v>CS:16:00-18:00(Távolléti oktatás (TÁVOLLÉTI))</v>
      </c>
      <c r="S724" s="31" t="s">
        <v>485</v>
      </c>
      <c r="T724" s="31" t="s">
        <v>487</v>
      </c>
      <c r="U724" s="31"/>
      <c r="V724" s="33"/>
      <c r="W724" s="36" t="s">
        <v>952</v>
      </c>
      <c r="X724" s="34" t="s">
        <v>950</v>
      </c>
      <c r="Y724" s="73" t="s">
        <v>4278</v>
      </c>
      <c r="BW724"/>
    </row>
    <row r="725" spans="1:75" ht="30" customHeight="1" x14ac:dyDescent="0.25">
      <c r="A725" s="29" t="s">
        <v>121</v>
      </c>
      <c r="B725" s="27">
        <v>725</v>
      </c>
      <c r="C725" s="29" t="str">
        <f>VLOOKUP(Táblázat1[[#This Row],[ORR_ssz]],hirdetett_K_ORR[#All],7,0)</f>
        <v>J4:PÜJ (20)</v>
      </c>
      <c r="D725" s="29" t="str">
        <f>VLOOKUP(Táblázat1[[#This Row],[ORR_ssz]],hirdetett_K_ORR[#All],4,0)</f>
        <v>sz14</v>
      </c>
      <c r="E725" s="31" t="s">
        <v>137</v>
      </c>
      <c r="F725" s="31"/>
      <c r="G725" s="31" t="s">
        <v>23</v>
      </c>
      <c r="H725" s="31" t="s">
        <v>22</v>
      </c>
      <c r="I725" s="32" t="s">
        <v>119</v>
      </c>
      <c r="J725" s="31"/>
      <c r="K725" s="31"/>
      <c r="L725" s="31">
        <v>10</v>
      </c>
      <c r="M725" s="31" t="s">
        <v>259</v>
      </c>
      <c r="N725" s="31" t="s">
        <v>279</v>
      </c>
      <c r="O725" s="31" t="s">
        <v>313</v>
      </c>
      <c r="P725" s="31"/>
      <c r="Q725" s="31" t="s">
        <v>2870</v>
      </c>
      <c r="R725" s="31" t="str">
        <f>VLOOKUP(Táblázat1[[#This Row],[ORR_ssz]],hirdetett_K_ORR[#All],6,0)</f>
        <v>CS:14:00-16:00(Távolléti oktatás (TÁVOLLÉTI))</v>
      </c>
      <c r="S725" s="31" t="s">
        <v>485</v>
      </c>
      <c r="T725" s="31" t="s">
        <v>487</v>
      </c>
      <c r="U725" s="31"/>
      <c r="V725" s="33"/>
      <c r="W725" s="36" t="s">
        <v>952</v>
      </c>
      <c r="X725" s="34" t="s">
        <v>950</v>
      </c>
      <c r="Y725" s="31"/>
      <c r="BW725"/>
    </row>
    <row r="726" spans="1:75" ht="30" customHeight="1" x14ac:dyDescent="0.25">
      <c r="A726" s="29" t="s">
        <v>121</v>
      </c>
      <c r="B726" s="27">
        <v>726</v>
      </c>
      <c r="C726" s="29" t="str">
        <f>VLOOKUP(Táblázat1[[#This Row],[ORR_ssz]],hirdetett_K_ORR[#All],7,0)</f>
        <v>J4:PÜJ (20)</v>
      </c>
      <c r="D726" s="29" t="str">
        <f>VLOOKUP(Táblázat1[[#This Row],[ORR_ssz]],hirdetett_K_ORR[#All],4,0)</f>
        <v>sz15</v>
      </c>
      <c r="E726" s="31" t="s">
        <v>138</v>
      </c>
      <c r="F726" s="31"/>
      <c r="G726" s="31" t="s">
        <v>23</v>
      </c>
      <c r="H726" s="31" t="s">
        <v>22</v>
      </c>
      <c r="I726" s="32" t="s">
        <v>119</v>
      </c>
      <c r="J726" s="31"/>
      <c r="K726" s="31"/>
      <c r="L726" s="31">
        <v>10</v>
      </c>
      <c r="M726" s="31" t="s">
        <v>259</v>
      </c>
      <c r="N726" s="72" t="s">
        <v>260</v>
      </c>
      <c r="O726" s="72" t="s">
        <v>300</v>
      </c>
      <c r="P726" s="31"/>
      <c r="Q726" s="31" t="s">
        <v>2613</v>
      </c>
      <c r="R726" s="31" t="str">
        <f>VLOOKUP(Táblázat1[[#This Row],[ORR_ssz]],hirdetett_K_ORR[#All],6,0)</f>
        <v>H:12:00-14:00(Távolléti oktatás (TÁVOLLÉTI))</v>
      </c>
      <c r="S726" s="31" t="s">
        <v>485</v>
      </c>
      <c r="T726" s="72" t="s">
        <v>485</v>
      </c>
      <c r="U726" s="31"/>
      <c r="V726" s="33"/>
      <c r="W726" s="36" t="s">
        <v>952</v>
      </c>
      <c r="X726" s="34" t="s">
        <v>950</v>
      </c>
      <c r="Y726" s="31"/>
      <c r="BW726"/>
    </row>
    <row r="727" spans="1:75" ht="30" customHeight="1" x14ac:dyDescent="0.25">
      <c r="A727" s="29" t="s">
        <v>121</v>
      </c>
      <c r="B727" s="27">
        <v>727</v>
      </c>
      <c r="C727" s="29" t="str">
        <f>VLOOKUP(Táblázat1[[#This Row],[ORR_ssz]],hirdetett_K_ORR[#All],7,0)</f>
        <v>J4:PÜJ (20)</v>
      </c>
      <c r="D727" s="29" t="str">
        <f>VLOOKUP(Táblázat1[[#This Row],[ORR_ssz]],hirdetett_K_ORR[#All],4,0)</f>
        <v>sz16</v>
      </c>
      <c r="E727" s="31" t="s">
        <v>139</v>
      </c>
      <c r="F727" s="31"/>
      <c r="G727" s="31" t="s">
        <v>23</v>
      </c>
      <c r="H727" s="31" t="s">
        <v>22</v>
      </c>
      <c r="I727" s="32" t="s">
        <v>119</v>
      </c>
      <c r="J727" s="31"/>
      <c r="K727" s="31"/>
      <c r="L727" s="31">
        <v>10</v>
      </c>
      <c r="M727" s="31" t="s">
        <v>259</v>
      </c>
      <c r="N727" s="72" t="s">
        <v>260</v>
      </c>
      <c r="O727" s="72" t="s">
        <v>313</v>
      </c>
      <c r="P727" s="31"/>
      <c r="Q727" s="31" t="s">
        <v>2613</v>
      </c>
      <c r="R727" s="31" t="str">
        <f>VLOOKUP(Táblázat1[[#This Row],[ORR_ssz]],hirdetett_K_ORR[#All],6,0)</f>
        <v>H:14:00-16:00(Távolléti oktatás (TÁVOLLÉTI))</v>
      </c>
      <c r="S727" s="31" t="s">
        <v>485</v>
      </c>
      <c r="T727" s="31" t="s">
        <v>485</v>
      </c>
      <c r="U727" s="31"/>
      <c r="V727" s="33"/>
      <c r="W727" s="36" t="s">
        <v>952</v>
      </c>
      <c r="X727" s="34" t="s">
        <v>950</v>
      </c>
      <c r="Y727" s="31"/>
      <c r="BW727"/>
    </row>
    <row r="728" spans="1:75" ht="30" customHeight="1" x14ac:dyDescent="0.25">
      <c r="A728" s="29" t="s">
        <v>121</v>
      </c>
      <c r="B728" s="27">
        <v>728</v>
      </c>
      <c r="C728" s="29" t="str">
        <f>VLOOKUP(Táblázat1[[#This Row],[ORR_ssz]],hirdetett_K_ORR[#All],7,0)</f>
        <v>J4:PÜJ (20)</v>
      </c>
      <c r="D728" s="29" t="str">
        <f>VLOOKUP(Táblázat1[[#This Row],[ORR_ssz]],hirdetett_K_ORR[#All],4,0)</f>
        <v>sz17</v>
      </c>
      <c r="E728" s="31" t="s">
        <v>140</v>
      </c>
      <c r="F728" s="31"/>
      <c r="G728" s="31" t="s">
        <v>23</v>
      </c>
      <c r="H728" s="31" t="s">
        <v>22</v>
      </c>
      <c r="I728" s="32" t="s">
        <v>119</v>
      </c>
      <c r="J728" s="31"/>
      <c r="K728" s="31"/>
      <c r="L728" s="31">
        <v>10</v>
      </c>
      <c r="M728" s="31" t="s">
        <v>259</v>
      </c>
      <c r="N728" s="73" t="s">
        <v>279</v>
      </c>
      <c r="O728" s="72" t="s">
        <v>288</v>
      </c>
      <c r="P728" s="31"/>
      <c r="Q728" s="31" t="s">
        <v>2871</v>
      </c>
      <c r="R728" s="31" t="str">
        <f>VLOOKUP(Táblázat1[[#This Row],[ORR_ssz]],hirdetett_K_ORR[#All],6,0)</f>
        <v>CS:10:00-12:00(Távolléti oktatás (TÁVOLLÉTI))</v>
      </c>
      <c r="S728" s="31" t="s">
        <v>485</v>
      </c>
      <c r="T728" s="31" t="s">
        <v>485</v>
      </c>
      <c r="U728" s="31"/>
      <c r="V728" s="33"/>
      <c r="W728" s="36" t="s">
        <v>952</v>
      </c>
      <c r="X728" s="34" t="s">
        <v>950</v>
      </c>
      <c r="Y728" s="31"/>
      <c r="BW728"/>
    </row>
    <row r="729" spans="1:75" ht="30" customHeight="1" x14ac:dyDescent="0.25">
      <c r="A729" s="29" t="s">
        <v>121</v>
      </c>
      <c r="B729" s="27">
        <v>729</v>
      </c>
      <c r="C729" s="29" t="str">
        <f>VLOOKUP(Táblázat1[[#This Row],[ORR_ssz]],hirdetett_K_ORR[#All],7,0)</f>
        <v>J4:PÜJ (20)</v>
      </c>
      <c r="D729" s="29" t="str">
        <f>VLOOKUP(Táblázat1[[#This Row],[ORR_ssz]],hirdetett_K_ORR[#All],4,0)</f>
        <v>sz18</v>
      </c>
      <c r="E729" s="31" t="s">
        <v>141</v>
      </c>
      <c r="F729" s="31"/>
      <c r="G729" s="31" t="s">
        <v>23</v>
      </c>
      <c r="H729" s="31" t="s">
        <v>22</v>
      </c>
      <c r="I729" s="32" t="s">
        <v>119</v>
      </c>
      <c r="J729" s="31"/>
      <c r="K729" s="31"/>
      <c r="L729" s="31">
        <v>10</v>
      </c>
      <c r="M729" s="31" t="s">
        <v>259</v>
      </c>
      <c r="N729" s="73" t="s">
        <v>279</v>
      </c>
      <c r="O729" s="72" t="s">
        <v>300</v>
      </c>
      <c r="P729" s="31"/>
      <c r="Q729" s="31" t="s">
        <v>2624</v>
      </c>
      <c r="R729" s="31" t="str">
        <f>VLOOKUP(Táblázat1[[#This Row],[ORR_ssz]],hirdetett_K_ORR[#All],6,0)</f>
        <v>CS:12:00-14:00(Távolléti oktatás (TÁVOLLÉTI))</v>
      </c>
      <c r="S729" s="31" t="s">
        <v>485</v>
      </c>
      <c r="T729" s="31" t="s">
        <v>485</v>
      </c>
      <c r="U729" s="31"/>
      <c r="V729" s="33"/>
      <c r="W729" s="36" t="s">
        <v>952</v>
      </c>
      <c r="X729" s="34" t="s">
        <v>950</v>
      </c>
      <c r="Y729" s="31"/>
      <c r="BW729"/>
    </row>
    <row r="730" spans="1:75" ht="30" customHeight="1" x14ac:dyDescent="0.25">
      <c r="A730" s="29" t="s">
        <v>121</v>
      </c>
      <c r="B730" s="27">
        <v>730</v>
      </c>
      <c r="C730" s="29" t="str">
        <f>VLOOKUP(Táblázat1[[#This Row],[ORR_ssz]],hirdetett_K_ORR[#All],7,0)</f>
        <v>J4:PÜJ (20)</v>
      </c>
      <c r="D730" s="29" t="str">
        <f>VLOOKUP(Táblázat1[[#This Row],[ORR_ssz]],hirdetett_K_ORR[#All],4,0)</f>
        <v>sz19</v>
      </c>
      <c r="E730" s="31" t="s">
        <v>142</v>
      </c>
      <c r="F730" s="31"/>
      <c r="G730" s="31" t="s">
        <v>23</v>
      </c>
      <c r="H730" s="31" t="s">
        <v>22</v>
      </c>
      <c r="I730" s="32" t="s">
        <v>119</v>
      </c>
      <c r="J730" s="31"/>
      <c r="K730" s="31"/>
      <c r="L730" s="31">
        <v>10</v>
      </c>
      <c r="M730" s="31" t="s">
        <v>259</v>
      </c>
      <c r="N730" s="73" t="s">
        <v>279</v>
      </c>
      <c r="O730" s="72" t="s">
        <v>313</v>
      </c>
      <c r="P730" s="31"/>
      <c r="Q730" s="31" t="s">
        <v>2637</v>
      </c>
      <c r="R730" s="31" t="str">
        <f>VLOOKUP(Táblázat1[[#This Row],[ORR_ssz]],hirdetett_K_ORR[#All],6,0)</f>
        <v>CS:14:00-16:00(Távolléti oktatás (TÁVOLLÉTI))</v>
      </c>
      <c r="S730" s="31" t="s">
        <v>485</v>
      </c>
      <c r="T730" s="31" t="s">
        <v>485</v>
      </c>
      <c r="U730" s="31"/>
      <c r="V730" s="33"/>
      <c r="W730" s="36" t="s">
        <v>952</v>
      </c>
      <c r="X730" s="34" t="s">
        <v>950</v>
      </c>
      <c r="Y730" s="31"/>
      <c r="BW730"/>
    </row>
    <row r="731" spans="1:75" ht="30" customHeight="1" x14ac:dyDescent="0.25">
      <c r="A731" s="29" t="s">
        <v>121</v>
      </c>
      <c r="B731" s="27">
        <v>731</v>
      </c>
      <c r="C731" s="29" t="str">
        <f>VLOOKUP(Táblázat1[[#This Row],[ORR_ssz]],hirdetett_K_ORR[#All],7,0)</f>
        <v>I1:PUJ</v>
      </c>
      <c r="D731" s="29" t="str">
        <f>VLOOKUP(Táblázat1[[#This Row],[ORR_ssz]],hirdetett_K_ORR[#All],4,0)</f>
        <v>e</v>
      </c>
      <c r="E731" s="31" t="s">
        <v>145</v>
      </c>
      <c r="F731" s="31"/>
      <c r="G731" s="31" t="s">
        <v>15</v>
      </c>
      <c r="H731" s="31" t="s">
        <v>19</v>
      </c>
      <c r="I731" s="32">
        <v>2</v>
      </c>
      <c r="J731" s="31"/>
      <c r="K731" s="31"/>
      <c r="L731" s="31"/>
      <c r="M731" s="31"/>
      <c r="N731" s="31"/>
      <c r="O731" s="31"/>
      <c r="P731" s="31"/>
      <c r="Q731" s="31"/>
      <c r="R731" s="31" t="str">
        <f>VLOOKUP(Táblázat1[[#This Row],[ORR_ssz]],hirdetett_K_ORR[#All],6,0)</f>
        <v>+P:13:00-15:30(Távolléti oktatás (TÁVOLLÉTI))</v>
      </c>
      <c r="S731" s="31" t="s">
        <v>485</v>
      </c>
      <c r="T731" s="31" t="s">
        <v>485</v>
      </c>
      <c r="U731" s="31"/>
      <c r="V731" s="33"/>
      <c r="W731" s="36" t="s">
        <v>952</v>
      </c>
      <c r="X731" s="34" t="s">
        <v>952</v>
      </c>
      <c r="Y731" s="31"/>
      <c r="BW731"/>
    </row>
    <row r="732" spans="1:75" ht="30" customHeight="1" x14ac:dyDescent="0.25">
      <c r="A732" s="29" t="s">
        <v>121</v>
      </c>
      <c r="B732" s="27">
        <v>732</v>
      </c>
      <c r="C732" s="29" t="str">
        <f>VLOOKUP(Táblázat1[[#This Row],[ORR_ssz]],hirdetett_K_ORR[#All],7,0)</f>
        <v>J3:xFAK(2 ó.):A081</v>
      </c>
      <c r="D732" s="29" t="str">
        <f>VLOOKUP(Táblázat1[[#This Row],[ORR_ssz]],hirdetett_K_ORR[#All],4,0)</f>
        <v>f</v>
      </c>
      <c r="E732" s="31" t="s">
        <v>1625</v>
      </c>
      <c r="F732" s="31"/>
      <c r="G732" s="31" t="s">
        <v>20</v>
      </c>
      <c r="H732" s="31" t="s">
        <v>13</v>
      </c>
      <c r="I732" s="32"/>
      <c r="J732" s="31" t="s">
        <v>22</v>
      </c>
      <c r="K732" s="31"/>
      <c r="L732" s="31">
        <v>10</v>
      </c>
      <c r="M732" s="31"/>
      <c r="N732" s="31" t="s">
        <v>260</v>
      </c>
      <c r="O732" s="31" t="s">
        <v>342</v>
      </c>
      <c r="P732" s="31"/>
      <c r="Q732" s="31" t="s">
        <v>263</v>
      </c>
      <c r="R732" s="31" t="str">
        <f>VLOOKUP(Táblázat1[[#This Row],[ORR_ssz]],hirdetett_K_ORR[#All],6,0)</f>
        <v>H:18:00-20:00(Távolléti oktatás (TÁVOLLÉTI))</v>
      </c>
      <c r="S732" s="31" t="s">
        <v>485</v>
      </c>
      <c r="T732" s="31" t="s">
        <v>1639</v>
      </c>
      <c r="U732" s="31"/>
      <c r="V732" s="33"/>
      <c r="W732" s="36" t="s">
        <v>952</v>
      </c>
      <c r="X732" s="31" t="s">
        <v>952</v>
      </c>
      <c r="Y732" s="34"/>
      <c r="BW732"/>
    </row>
    <row r="733" spans="1:75" ht="30" customHeight="1" x14ac:dyDescent="0.25">
      <c r="A733" s="29" t="s">
        <v>121</v>
      </c>
      <c r="B733" s="27">
        <v>733</v>
      </c>
      <c r="C733" s="29" t="str">
        <f>VLOOKUP(Táblázat1[[#This Row],[ORR_ssz]],hirdetett_K_ORR[#All],7,0)</f>
        <v>J4:xFAK(2kr):M20</v>
      </c>
      <c r="D733" s="29" t="str">
        <f>VLOOKUP(Táblázat1[[#This Row],[ORR_ssz]],hirdetett_K_ORR[#All],4,0)</f>
        <v>f</v>
      </c>
      <c r="E733" s="31" t="s">
        <v>489</v>
      </c>
      <c r="F733" s="31"/>
      <c r="G733" s="31" t="s">
        <v>20</v>
      </c>
      <c r="H733" s="31" t="s">
        <v>13</v>
      </c>
      <c r="I733" s="32"/>
      <c r="J733" s="31" t="s">
        <v>22</v>
      </c>
      <c r="K733" s="31"/>
      <c r="L733" s="31">
        <v>20</v>
      </c>
      <c r="M733" s="31"/>
      <c r="N733" s="31" t="s">
        <v>274</v>
      </c>
      <c r="O733" s="31" t="s">
        <v>288</v>
      </c>
      <c r="P733" s="31"/>
      <c r="Q733" s="31" t="s">
        <v>263</v>
      </c>
      <c r="R733" s="31" t="str">
        <f>VLOOKUP(Táblázat1[[#This Row],[ORR_ssz]],hirdetett_K_ORR[#All],6,0)</f>
        <v>SZE:10:00-12:00(Távolléti oktatás (TÁVOLLÉTI))</v>
      </c>
      <c r="S733" s="31" t="s">
        <v>485</v>
      </c>
      <c r="T733" s="31" t="s">
        <v>1630</v>
      </c>
      <c r="U733" s="31"/>
      <c r="V733" s="33"/>
      <c r="W733" s="36" t="s">
        <v>952</v>
      </c>
      <c r="X733" s="31" t="s">
        <v>952</v>
      </c>
      <c r="Y733" s="31"/>
      <c r="BW733"/>
    </row>
    <row r="734" spans="1:75" ht="30" customHeight="1" x14ac:dyDescent="0.25">
      <c r="A734" s="30" t="s">
        <v>146</v>
      </c>
      <c r="B734" s="27">
        <v>734</v>
      </c>
      <c r="C734" s="30" t="str">
        <f>VLOOKUP(Táblázat1[[#This Row],[ORR_ssz]],hirdetett_K_ORR[#All],7,0)</f>
        <v>J4:XFAK(MN):P01</v>
      </c>
      <c r="D734" s="30" t="str">
        <f>VLOOKUP(Táblázat1[[#This Row],[ORR_ssz]],hirdetett_K_ORR[#All],4,0)</f>
        <v>mfN</v>
      </c>
      <c r="E734" s="37" t="s">
        <v>1652</v>
      </c>
      <c r="F734" s="37"/>
      <c r="G734" s="37" t="s">
        <v>151</v>
      </c>
      <c r="H734" s="37" t="s">
        <v>22</v>
      </c>
      <c r="I734" s="38"/>
      <c r="J734" s="37"/>
      <c r="K734" s="37" t="s">
        <v>1653</v>
      </c>
      <c r="L734" s="37">
        <v>20</v>
      </c>
      <c r="M734" s="37"/>
      <c r="N734" s="37" t="s">
        <v>268</v>
      </c>
      <c r="O734" s="37" t="s">
        <v>313</v>
      </c>
      <c r="P734" s="37"/>
      <c r="Q734" s="37" t="s">
        <v>263</v>
      </c>
      <c r="R734" s="37" t="str">
        <f>VLOOKUP(Táblázat1[[#This Row],[ORR_ssz]],hirdetett_K_ORR[#All],6,0)</f>
        <v>K:14:00-16:00(Távolléti oktatás (TÁVOLLÉTI))</v>
      </c>
      <c r="S734" s="37" t="s">
        <v>1040</v>
      </c>
      <c r="T734" s="37" t="s">
        <v>1040</v>
      </c>
      <c r="U734" s="37"/>
      <c r="V734" s="39" t="s">
        <v>1654</v>
      </c>
      <c r="W734" s="36" t="s">
        <v>952</v>
      </c>
      <c r="X734" s="31" t="s">
        <v>952</v>
      </c>
      <c r="Y734" s="37"/>
      <c r="BW734"/>
    </row>
    <row r="735" spans="1:75" ht="30" customHeight="1" x14ac:dyDescent="0.25">
      <c r="A735" s="29" t="s">
        <v>146</v>
      </c>
      <c r="B735" s="27">
        <v>735</v>
      </c>
      <c r="C735" s="29" t="str">
        <f>VLOOKUP(Táblázat1[[#This Row],[ORR_ssz]],hirdetett_K_ORR[#All],7,0)</f>
        <v>J3:XFAK(2 Ó.):E43</v>
      </c>
      <c r="D735" s="29" t="str">
        <f>VLOOKUP(Táblázat1[[#This Row],[ORR_ssz]],hirdetett_K_ORR[#All],4,0)</f>
        <v>f</v>
      </c>
      <c r="E735" s="31" t="s">
        <v>1648</v>
      </c>
      <c r="F735" s="31"/>
      <c r="G735" s="31" t="s">
        <v>20</v>
      </c>
      <c r="H735" s="31" t="s">
        <v>13</v>
      </c>
      <c r="I735" s="32"/>
      <c r="J735" s="31" t="s">
        <v>22</v>
      </c>
      <c r="K735" s="31"/>
      <c r="L735" s="31">
        <v>15</v>
      </c>
      <c r="M735" s="31"/>
      <c r="N735" s="31" t="s">
        <v>274</v>
      </c>
      <c r="O735" s="31" t="s">
        <v>313</v>
      </c>
      <c r="P735" s="31"/>
      <c r="Q735" s="31"/>
      <c r="R735" s="31" t="str">
        <f>VLOOKUP(Táblázat1[[#This Row],[ORR_ssz]],hirdetett_K_ORR[#All],6,0)</f>
        <v>SZE:14:00-16:00(Távolléti oktatás (TÁVOLLÉTI))</v>
      </c>
      <c r="S735" s="31" t="s">
        <v>927</v>
      </c>
      <c r="T735" s="31"/>
      <c r="U735" s="31"/>
      <c r="V735" s="33" t="s">
        <v>1649</v>
      </c>
      <c r="W735" s="36" t="s">
        <v>952</v>
      </c>
      <c r="X735" s="31" t="s">
        <v>952</v>
      </c>
      <c r="Y735" s="31"/>
      <c r="BW735"/>
    </row>
    <row r="736" spans="1:75" ht="30" customHeight="1" x14ac:dyDescent="0.25">
      <c r="A736" s="29" t="s">
        <v>146</v>
      </c>
      <c r="B736" s="27">
        <v>736</v>
      </c>
      <c r="C736" s="29" t="str">
        <f>VLOOKUP(Táblázat1[[#This Row],[ORR_ssz]],hirdetett_K_ORR[#All],7,0)</f>
        <v>J4:xFAK(2kr):K39</v>
      </c>
      <c r="D736" s="29" t="str">
        <f>VLOOKUP(Táblázat1[[#This Row],[ORR_ssz]],hirdetett_K_ORR[#All],4,0)</f>
        <v>f</v>
      </c>
      <c r="E736" s="31" t="s">
        <v>1650</v>
      </c>
      <c r="F736" s="31"/>
      <c r="G736" s="31" t="s">
        <v>20</v>
      </c>
      <c r="H736" s="31" t="s">
        <v>13</v>
      </c>
      <c r="I736" s="32"/>
      <c r="J736" s="31" t="s">
        <v>22</v>
      </c>
      <c r="K736" s="31"/>
      <c r="L736" s="31">
        <v>15</v>
      </c>
      <c r="M736" s="31"/>
      <c r="N736" s="31" t="s">
        <v>274</v>
      </c>
      <c r="O736" s="31" t="s">
        <v>300</v>
      </c>
      <c r="P736" s="31"/>
      <c r="Q736" s="31"/>
      <c r="R736" s="31" t="str">
        <f>VLOOKUP(Táblázat1[[#This Row],[ORR_ssz]],hirdetett_K_ORR[#All],6,0)</f>
        <v>SZE:12:00-14:00(Távolléti oktatás (TÁVOLLÉTI))</v>
      </c>
      <c r="S736" s="31" t="s">
        <v>927</v>
      </c>
      <c r="T736" s="31"/>
      <c r="U736" s="31"/>
      <c r="V736" s="33" t="s">
        <v>1651</v>
      </c>
      <c r="W736" s="36" t="s">
        <v>952</v>
      </c>
      <c r="X736" s="31" t="s">
        <v>952</v>
      </c>
      <c r="Y736" s="222"/>
      <c r="BW736"/>
    </row>
    <row r="737" spans="1:75" ht="30" customHeight="1" x14ac:dyDescent="0.25">
      <c r="A737" s="29" t="s">
        <v>146</v>
      </c>
      <c r="B737" s="27">
        <v>737</v>
      </c>
      <c r="C737" s="29" t="str">
        <f>VLOOKUP(Táblázat1[[#This Row],[ORR_ssz]],hirdetett_K_ORR[#All],7,0)</f>
        <v>J3:xD(ae):Nmod:O03</v>
      </c>
      <c r="D737" s="29" t="str">
        <f>VLOOKUP(Táblázat1[[#This Row],[ORR_ssz]],hirdetett_K_ORR[#All],4,0)</f>
        <v>e</v>
      </c>
      <c r="E737" s="31" t="s">
        <v>611</v>
      </c>
      <c r="F737" s="31"/>
      <c r="G737" s="31" t="s">
        <v>17</v>
      </c>
      <c r="H737" s="31" t="s">
        <v>13</v>
      </c>
      <c r="I737" s="32" t="s">
        <v>119</v>
      </c>
      <c r="J737" s="31" t="s">
        <v>22</v>
      </c>
      <c r="K737" s="31" t="s">
        <v>612</v>
      </c>
      <c r="L737" s="31" t="s">
        <v>229</v>
      </c>
      <c r="M737" s="31"/>
      <c r="N737" s="31" t="s">
        <v>260</v>
      </c>
      <c r="O737" s="31" t="s">
        <v>300</v>
      </c>
      <c r="P737" s="31"/>
      <c r="Q737" s="31" t="s">
        <v>371</v>
      </c>
      <c r="R737" s="31" t="str">
        <f>VLOOKUP(Táblázat1[[#This Row],[ORR_ssz]],hirdetett_K_ORR[#All],6,0)</f>
        <v>H:12:00-14:00(Távolléti oktatás (TÁVOLLÉTI))</v>
      </c>
      <c r="S737" s="31" t="s">
        <v>1640</v>
      </c>
      <c r="T737" s="31" t="s">
        <v>1641</v>
      </c>
      <c r="U737" s="31"/>
      <c r="V737" s="33"/>
      <c r="W737" s="36" t="s">
        <v>952</v>
      </c>
      <c r="X737" s="31" t="s">
        <v>952</v>
      </c>
      <c r="Y737" s="31"/>
      <c r="BW737"/>
    </row>
    <row r="738" spans="1:75" ht="30" customHeight="1" x14ac:dyDescent="0.25">
      <c r="A738" s="29" t="s">
        <v>146</v>
      </c>
      <c r="B738" s="27">
        <v>738</v>
      </c>
      <c r="C738" s="29" t="str">
        <f>VLOOKUP(Táblázat1[[#This Row],[ORR_ssz]],hirdetett_K_ORR[#All],7,0)</f>
        <v>J3:xD(ae):Kmod:M02</v>
      </c>
      <c r="D738" s="29" t="str">
        <f>VLOOKUP(Táblázat1[[#This Row],[ORR_ssz]],hirdetett_K_ORR[#All],4,0)</f>
        <v>e</v>
      </c>
      <c r="E738" s="31" t="s">
        <v>583</v>
      </c>
      <c r="F738" s="31"/>
      <c r="G738" s="31" t="s">
        <v>24</v>
      </c>
      <c r="H738" s="31" t="s">
        <v>13</v>
      </c>
      <c r="I738" s="32" t="s">
        <v>31</v>
      </c>
      <c r="J738" s="31" t="s">
        <v>22</v>
      </c>
      <c r="K738" s="31"/>
      <c r="L738" s="31" t="s">
        <v>229</v>
      </c>
      <c r="M738" s="31"/>
      <c r="N738" s="31" t="s">
        <v>279</v>
      </c>
      <c r="O738" s="31" t="s">
        <v>329</v>
      </c>
      <c r="P738" s="31"/>
      <c r="Q738" s="31" t="s">
        <v>416</v>
      </c>
      <c r="R738" s="31" t="str">
        <f>VLOOKUP(Táblázat1[[#This Row],[ORR_ssz]],hirdetett_K_ORR[#All],6,0)</f>
        <v>CS:16:00-18:00(Távolléti oktatás (TÁVOLLÉTI))</v>
      </c>
      <c r="S738" s="31" t="s">
        <v>1640</v>
      </c>
      <c r="T738" s="31" t="s">
        <v>1640</v>
      </c>
      <c r="U738" s="31"/>
      <c r="V738" s="33"/>
      <c r="W738" s="36" t="s">
        <v>952</v>
      </c>
      <c r="X738" s="31" t="s">
        <v>952</v>
      </c>
      <c r="Y738" s="31"/>
      <c r="BW738"/>
    </row>
    <row r="739" spans="1:75" ht="30" customHeight="1" x14ac:dyDescent="0.25">
      <c r="A739" s="29" t="s">
        <v>146</v>
      </c>
      <c r="B739" s="27">
        <v>739</v>
      </c>
      <c r="C739" s="29" t="str">
        <f>VLOOKUP(Táblázat1[[#This Row],[ORR_ssz]],hirdetett_K_ORR[#All],7,0)</f>
        <v>J3:xD(ae):Mmod:04</v>
      </c>
      <c r="D739" s="29" t="str">
        <f>VLOOKUP(Táblázat1[[#This Row],[ORR_ssz]],hirdetett_K_ORR[#All],4,0)</f>
        <v>e</v>
      </c>
      <c r="E739" s="31" t="s">
        <v>914</v>
      </c>
      <c r="F739" s="31"/>
      <c r="G739" s="31" t="s">
        <v>12</v>
      </c>
      <c r="H739" s="31" t="s">
        <v>13</v>
      </c>
      <c r="I739" s="32" t="s">
        <v>33</v>
      </c>
      <c r="J739" s="31" t="s">
        <v>22</v>
      </c>
      <c r="K739" s="31" t="s">
        <v>610</v>
      </c>
      <c r="L739" s="31" t="s">
        <v>229</v>
      </c>
      <c r="M739" s="31"/>
      <c r="N739" s="31" t="s">
        <v>268</v>
      </c>
      <c r="O739" s="31" t="s">
        <v>329</v>
      </c>
      <c r="P739" s="31"/>
      <c r="Q739" s="31" t="s">
        <v>363</v>
      </c>
      <c r="R739" s="31" t="str">
        <f>VLOOKUP(Táblázat1[[#This Row],[ORR_ssz]],hirdetett_K_ORR[#All],6,0)</f>
        <v>K:16:00-18:00(Távolléti oktatás (TÁVOLLÉTI))</v>
      </c>
      <c r="S739" s="31" t="s">
        <v>1642</v>
      </c>
      <c r="T739" s="31" t="s">
        <v>1642</v>
      </c>
      <c r="U739" s="31"/>
      <c r="V739" s="33"/>
      <c r="W739" s="36" t="s">
        <v>952</v>
      </c>
      <c r="X739" s="31" t="s">
        <v>952</v>
      </c>
      <c r="Y739" s="31"/>
      <c r="BW739"/>
    </row>
    <row r="740" spans="1:75" ht="30" customHeight="1" x14ac:dyDescent="0.25">
      <c r="A740" s="29" t="s">
        <v>146</v>
      </c>
      <c r="B740" s="27">
        <v>740</v>
      </c>
      <c r="C740" s="29" t="str">
        <f>VLOOKUP(Táblázat1[[#This Row],[ORR_ssz]],hirdetett_K_ORR[#All],7,0)</f>
        <v>J4:ÖJT (2)</v>
      </c>
      <c r="D740" s="29" t="str">
        <f>VLOOKUP(Táblázat1[[#This Row],[ORR_ssz]],hirdetett_K_ORR[#All],4,0)</f>
        <v>e</v>
      </c>
      <c r="E740" s="31" t="s">
        <v>584</v>
      </c>
      <c r="F740" s="31"/>
      <c r="G740" s="31" t="s">
        <v>15</v>
      </c>
      <c r="H740" s="31" t="s">
        <v>22</v>
      </c>
      <c r="I740" s="32">
        <v>6</v>
      </c>
      <c r="J740" s="31"/>
      <c r="K740" s="31"/>
      <c r="L740" s="31"/>
      <c r="M740" s="31"/>
      <c r="N740" s="31"/>
      <c r="O740" s="31"/>
      <c r="P740" s="31"/>
      <c r="Q740" s="31"/>
      <c r="R740" s="31">
        <f>VLOOKUP(Táblázat1[[#This Row],[ORR_ssz]],hirdetett_K_ORR[#All],6,0)</f>
        <v>0</v>
      </c>
      <c r="S740" s="31"/>
      <c r="T740" s="31"/>
      <c r="U740" s="31"/>
      <c r="V740" s="33"/>
      <c r="W740" s="36" t="s">
        <v>953</v>
      </c>
      <c r="X740" s="31" t="s">
        <v>953</v>
      </c>
      <c r="Y740" s="31"/>
      <c r="BW740"/>
    </row>
    <row r="741" spans="1:75" ht="30" customHeight="1" x14ac:dyDescent="0.25">
      <c r="A741" s="29" t="s">
        <v>146</v>
      </c>
      <c r="B741" s="27">
        <v>741</v>
      </c>
      <c r="C741" s="29" t="str">
        <f>VLOOKUP(Táblázat1[[#This Row],[ORR_ssz]],hirdetett_K_ORR[#All],7,0)</f>
        <v>JL5:ÖJT (2)</v>
      </c>
      <c r="D741" s="29" t="str">
        <f>VLOOKUP(Táblázat1[[#This Row],[ORR_ssz]],hirdetett_K_ORR[#All],4,0)</f>
        <v>e</v>
      </c>
      <c r="E741" s="31" t="s">
        <v>584</v>
      </c>
      <c r="F741" s="31"/>
      <c r="G741" s="31" t="s">
        <v>15</v>
      </c>
      <c r="H741" s="31" t="s">
        <v>26</v>
      </c>
      <c r="I741" s="32" t="s">
        <v>33</v>
      </c>
      <c r="J741" s="31"/>
      <c r="K741" s="31"/>
      <c r="L741" s="31"/>
      <c r="M741" s="31"/>
      <c r="N741" s="31"/>
      <c r="O741" s="31"/>
      <c r="P741" s="31"/>
      <c r="Q741" s="31"/>
      <c r="R741" s="31">
        <f>VLOOKUP(Táblázat1[[#This Row],[ORR_ssz]],hirdetett_K_ORR[#All],6,0)</f>
        <v>0</v>
      </c>
      <c r="S741" s="31"/>
      <c r="T741" s="31"/>
      <c r="U741" s="31"/>
      <c r="V741" s="33"/>
      <c r="W741" s="36" t="s">
        <v>953</v>
      </c>
      <c r="X741" s="31" t="s">
        <v>953</v>
      </c>
      <c r="Y741" s="31"/>
      <c r="BW741"/>
    </row>
    <row r="742" spans="1:75" ht="30" customHeight="1" x14ac:dyDescent="0.25">
      <c r="A742" s="30" t="s">
        <v>146</v>
      </c>
      <c r="B742" s="27">
        <v>742</v>
      </c>
      <c r="C742" s="30" t="str">
        <f>VLOOKUP(Táblázat1[[#This Row],[ORR_ssz]],hirdetett_K_ORR[#All],7,0)</f>
        <v>J4:xFAK(2kr):O26</v>
      </c>
      <c r="D742" s="30" t="str">
        <f>VLOOKUP(Táblázat1[[#This Row],[ORR_ssz]],hirdetett_K_ORR[#All],4,0)</f>
        <v>f</v>
      </c>
      <c r="E742" s="37" t="s">
        <v>613</v>
      </c>
      <c r="F742" s="37"/>
      <c r="G742" s="37" t="s">
        <v>20</v>
      </c>
      <c r="H742" s="37" t="s">
        <v>13</v>
      </c>
      <c r="I742" s="38"/>
      <c r="J742" s="37" t="s">
        <v>22</v>
      </c>
      <c r="K742" s="37"/>
      <c r="L742" s="37"/>
      <c r="M742" s="37"/>
      <c r="N742" s="37" t="s">
        <v>260</v>
      </c>
      <c r="O742" s="37" t="s">
        <v>269</v>
      </c>
      <c r="P742" s="37"/>
      <c r="Q742" s="37" t="s">
        <v>263</v>
      </c>
      <c r="R742" s="37" t="str">
        <f>VLOOKUP(Táblázat1[[#This Row],[ORR_ssz]],hirdetett_K_ORR[#All],6,0)</f>
        <v>H:08:00-10:00(Távolléti oktatás (TÁVOLLÉTI))</v>
      </c>
      <c r="S742" s="37" t="s">
        <v>1647</v>
      </c>
      <c r="T742" s="37"/>
      <c r="U742" s="37" t="s">
        <v>264</v>
      </c>
      <c r="V742" s="39"/>
      <c r="W742" s="36" t="s">
        <v>952</v>
      </c>
      <c r="X742" s="31" t="s">
        <v>952</v>
      </c>
      <c r="Y742" s="37"/>
      <c r="BW742"/>
    </row>
    <row r="743" spans="1:75" ht="30" customHeight="1" x14ac:dyDescent="0.25">
      <c r="A743" s="29" t="s">
        <v>146</v>
      </c>
      <c r="B743" s="27">
        <v>743</v>
      </c>
      <c r="C743" s="29" t="str">
        <f>VLOOKUP(Táblázat1[[#This Row],[ORR_ssz]],hirdetett_K_ORR[#All],7,0)</f>
        <v>J4:XFAK(MK):R06</v>
      </c>
      <c r="D743" s="29" t="str">
        <f>VLOOKUP(Táblázat1[[#This Row],[ORR_ssz]],hirdetett_K_ORR[#All],4,0)</f>
        <v>mfK</v>
      </c>
      <c r="E743" s="31" t="s">
        <v>926</v>
      </c>
      <c r="F743" s="31"/>
      <c r="G743" s="31" t="s">
        <v>153</v>
      </c>
      <c r="H743" s="31" t="s">
        <v>22</v>
      </c>
      <c r="I743" s="32"/>
      <c r="J743" s="31"/>
      <c r="K743" s="31"/>
      <c r="L743" s="31"/>
      <c r="M743" s="31"/>
      <c r="N743" s="31" t="s">
        <v>268</v>
      </c>
      <c r="O743" s="31" t="s">
        <v>269</v>
      </c>
      <c r="P743" s="31"/>
      <c r="Q743" s="31" t="s">
        <v>263</v>
      </c>
      <c r="R743" s="31" t="str">
        <f>VLOOKUP(Táblázat1[[#This Row],[ORR_ssz]],hirdetett_K_ORR[#All],6,0)</f>
        <v>K:08:00-10:00(Távolléti oktatás (TÁVOLLÉTI))</v>
      </c>
      <c r="S743" s="31" t="s">
        <v>1647</v>
      </c>
      <c r="T743" s="31"/>
      <c r="U743" s="31"/>
      <c r="V743" s="33"/>
      <c r="W743" s="36" t="s">
        <v>952</v>
      </c>
      <c r="X743" s="31" t="s">
        <v>952</v>
      </c>
      <c r="Y743" s="31"/>
      <c r="BW743"/>
    </row>
    <row r="744" spans="1:75" ht="30" customHeight="1" x14ac:dyDescent="0.25">
      <c r="A744" s="29" t="s">
        <v>146</v>
      </c>
      <c r="B744" s="27">
        <v>744</v>
      </c>
      <c r="C744" s="29" t="str">
        <f>VLOOKUP(Táblázat1[[#This Row],[ORR_ssz]],hirdetett_K_ORR[#All],7,0)</f>
        <v>J4:RJ (2)</v>
      </c>
      <c r="D744" s="29" t="str">
        <f>VLOOKUP(Táblázat1[[#This Row],[ORR_ssz]],hirdetett_K_ORR[#All],4,0)</f>
        <v>e</v>
      </c>
      <c r="E744" s="31" t="s">
        <v>585</v>
      </c>
      <c r="F744" s="31"/>
      <c r="G744" s="31" t="s">
        <v>15</v>
      </c>
      <c r="H744" s="31" t="s">
        <v>22</v>
      </c>
      <c r="I744" s="32">
        <v>2</v>
      </c>
      <c r="J744" s="31"/>
      <c r="K744" s="31"/>
      <c r="L744" s="31"/>
      <c r="M744" s="31"/>
      <c r="N744" s="31"/>
      <c r="O744" s="31"/>
      <c r="P744" s="31"/>
      <c r="Q744" s="31"/>
      <c r="R744" s="31">
        <f>VLOOKUP(Táblázat1[[#This Row],[ORR_ssz]],hirdetett_K_ORR[#All],6,0)</f>
        <v>0</v>
      </c>
      <c r="S744" s="31"/>
      <c r="T744" s="31"/>
      <c r="U744" s="31"/>
      <c r="V744" s="33"/>
      <c r="W744" s="36" t="s">
        <v>953</v>
      </c>
      <c r="X744" s="31" t="s">
        <v>953</v>
      </c>
      <c r="Y744" s="31"/>
      <c r="BW744"/>
    </row>
    <row r="745" spans="1:75" ht="30" customHeight="1" x14ac:dyDescent="0.25">
      <c r="A745" s="29" t="s">
        <v>146</v>
      </c>
      <c r="B745" s="27">
        <v>745</v>
      </c>
      <c r="C745" s="29" t="str">
        <f>VLOOKUP(Táblázat1[[#This Row],[ORR_ssz]],hirdetett_K_ORR[#All],7,0)</f>
        <v>JL5:RJ (2)</v>
      </c>
      <c r="D745" s="29" t="str">
        <f>VLOOKUP(Táblázat1[[#This Row],[ORR_ssz]],hirdetett_K_ORR[#All],4,0)</f>
        <v>e</v>
      </c>
      <c r="E745" s="31" t="s">
        <v>585</v>
      </c>
      <c r="F745" s="31"/>
      <c r="G745" s="31" t="s">
        <v>15</v>
      </c>
      <c r="H745" s="31" t="s">
        <v>26</v>
      </c>
      <c r="I745" s="32" t="s">
        <v>586</v>
      </c>
      <c r="J745" s="31"/>
      <c r="K745" s="31"/>
      <c r="L745" s="31"/>
      <c r="M745" s="31"/>
      <c r="N745" s="31"/>
      <c r="O745" s="31"/>
      <c r="P745" s="31"/>
      <c r="Q745" s="31"/>
      <c r="R745" s="31">
        <f>VLOOKUP(Táblázat1[[#This Row],[ORR_ssz]],hirdetett_K_ORR[#All],6,0)</f>
        <v>0</v>
      </c>
      <c r="S745" s="31"/>
      <c r="T745" s="31"/>
      <c r="U745" s="31"/>
      <c r="V745" s="33"/>
      <c r="W745" s="36" t="s">
        <v>953</v>
      </c>
      <c r="X745" s="31" t="s">
        <v>953</v>
      </c>
      <c r="Y745" s="31"/>
      <c r="BW745"/>
    </row>
    <row r="746" spans="1:75" ht="30" customHeight="1" x14ac:dyDescent="0.25">
      <c r="A746" s="29" t="s">
        <v>146</v>
      </c>
      <c r="B746" s="27">
        <v>746</v>
      </c>
      <c r="C746" s="29" t="str">
        <f>VLOOKUP(Táblázat1[[#This Row],[ORR_ssz]],hirdetett_K_ORR[#All],7,0)</f>
        <v>J4:RJ (20)</v>
      </c>
      <c r="D746" s="29" t="str">
        <f>VLOOKUP(Táblázat1[[#This Row],[ORR_ssz]],hirdetett_K_ORR[#All],4,0)</f>
        <v>sz01</v>
      </c>
      <c r="E746" s="31" t="s">
        <v>587</v>
      </c>
      <c r="F746" s="31"/>
      <c r="G746" s="31" t="s">
        <v>23</v>
      </c>
      <c r="H746" s="31" t="s">
        <v>22</v>
      </c>
      <c r="I746" s="32">
        <v>2</v>
      </c>
      <c r="J746" s="31"/>
      <c r="K746" s="31"/>
      <c r="L746" s="31"/>
      <c r="M746" s="31"/>
      <c r="N746" s="31" t="s">
        <v>260</v>
      </c>
      <c r="O746" s="31" t="s">
        <v>288</v>
      </c>
      <c r="P746" s="31"/>
      <c r="Q746" s="31" t="s">
        <v>2613</v>
      </c>
      <c r="R746" s="31" t="str">
        <f>VLOOKUP(Táblázat1[[#This Row],[ORR_ssz]],hirdetett_K_ORR[#All],6,0)</f>
        <v>H:10:00-12:00(Távolléti oktatás (TÁVOLLÉTI))</v>
      </c>
      <c r="S746" s="31" t="s">
        <v>1039</v>
      </c>
      <c r="T746" s="31" t="s">
        <v>1039</v>
      </c>
      <c r="U746" s="31"/>
      <c r="V746" s="33" t="s">
        <v>1643</v>
      </c>
      <c r="W746" s="36" t="s">
        <v>952</v>
      </c>
      <c r="X746" s="34" t="s">
        <v>950</v>
      </c>
      <c r="Y746" s="31"/>
      <c r="BW746"/>
    </row>
    <row r="747" spans="1:75" ht="30" customHeight="1" x14ac:dyDescent="0.25">
      <c r="A747" s="29" t="s">
        <v>146</v>
      </c>
      <c r="B747" s="27">
        <v>747</v>
      </c>
      <c r="C747" s="29" t="str">
        <f>VLOOKUP(Táblázat1[[#This Row],[ORR_ssz]],hirdetett_K_ORR[#All],7,0)</f>
        <v>J4:RJ (20)</v>
      </c>
      <c r="D747" s="29" t="str">
        <f>VLOOKUP(Táblázat1[[#This Row],[ORR_ssz]],hirdetett_K_ORR[#All],4,0)</f>
        <v>sz02</v>
      </c>
      <c r="E747" s="31" t="s">
        <v>588</v>
      </c>
      <c r="F747" s="31"/>
      <c r="G747" s="31" t="s">
        <v>23</v>
      </c>
      <c r="H747" s="31" t="s">
        <v>22</v>
      </c>
      <c r="I747" s="32">
        <v>2</v>
      </c>
      <c r="J747" s="31"/>
      <c r="K747" s="31"/>
      <c r="L747" s="31"/>
      <c r="M747" s="31"/>
      <c r="N747" s="31" t="s">
        <v>1044</v>
      </c>
      <c r="O747" s="31" t="s">
        <v>288</v>
      </c>
      <c r="P747" s="31"/>
      <c r="Q747" s="31" t="s">
        <v>2614</v>
      </c>
      <c r="R747" s="31" t="str">
        <f>VLOOKUP(Táblázat1[[#This Row],[ORR_ssz]],hirdetett_K_ORR[#All],6,0)</f>
        <v>CS:10:00-12:00(Távolléti oktatás (TÁVOLLÉTI))</v>
      </c>
      <c r="S747" s="31" t="s">
        <v>1039</v>
      </c>
      <c r="T747" s="31" t="s">
        <v>1039</v>
      </c>
      <c r="U747" s="31"/>
      <c r="V747" s="33"/>
      <c r="W747" s="36" t="s">
        <v>952</v>
      </c>
      <c r="X747" s="34" t="s">
        <v>950</v>
      </c>
      <c r="Y747" s="31"/>
      <c r="BW747"/>
    </row>
    <row r="748" spans="1:75" ht="30" customHeight="1" x14ac:dyDescent="0.25">
      <c r="A748" s="29" t="s">
        <v>146</v>
      </c>
      <c r="B748" s="27">
        <v>748</v>
      </c>
      <c r="C748" s="29" t="str">
        <f>VLOOKUP(Táblázat1[[#This Row],[ORR_ssz]],hirdetett_K_ORR[#All],7,0)</f>
        <v>J4:RJ (20)</v>
      </c>
      <c r="D748" s="29" t="str">
        <f>VLOOKUP(Táblázat1[[#This Row],[ORR_ssz]],hirdetett_K_ORR[#All],4,0)</f>
        <v>sz03</v>
      </c>
      <c r="E748" s="31" t="s">
        <v>589</v>
      </c>
      <c r="F748" s="31"/>
      <c r="G748" s="31" t="s">
        <v>23</v>
      </c>
      <c r="H748" s="31" t="s">
        <v>22</v>
      </c>
      <c r="I748" s="32">
        <v>2</v>
      </c>
      <c r="J748" s="31"/>
      <c r="K748" s="31"/>
      <c r="L748" s="31"/>
      <c r="M748" s="31"/>
      <c r="N748" s="31" t="s">
        <v>283</v>
      </c>
      <c r="O748" s="31" t="s">
        <v>288</v>
      </c>
      <c r="P748" s="31"/>
      <c r="Q748" s="31" t="s">
        <v>2612</v>
      </c>
      <c r="R748" s="31" t="str">
        <f>VLOOKUP(Táblázat1[[#This Row],[ORR_ssz]],hirdetett_K_ORR[#All],6,0)</f>
        <v>P:10:00-12:00(Távolléti oktatás (TÁVOLLÉTI))</v>
      </c>
      <c r="S748" s="31" t="s">
        <v>1039</v>
      </c>
      <c r="T748" s="31" t="s">
        <v>1025</v>
      </c>
      <c r="U748" s="31"/>
      <c r="V748" s="33"/>
      <c r="W748" s="36" t="s">
        <v>952</v>
      </c>
      <c r="X748" s="34" t="s">
        <v>950</v>
      </c>
      <c r="Y748" s="31"/>
      <c r="BW748"/>
    </row>
    <row r="749" spans="1:75" ht="30" customHeight="1" x14ac:dyDescent="0.25">
      <c r="A749" s="29" t="s">
        <v>146</v>
      </c>
      <c r="B749" s="27">
        <v>749</v>
      </c>
      <c r="C749" s="29" t="str">
        <f>VLOOKUP(Táblázat1[[#This Row],[ORR_ssz]],hirdetett_K_ORR[#All],7,0)</f>
        <v>J4:RJ (20)</v>
      </c>
      <c r="D749" s="29" t="str">
        <f>VLOOKUP(Táblázat1[[#This Row],[ORR_ssz]],hirdetett_K_ORR[#All],4,0)</f>
        <v>sz04</v>
      </c>
      <c r="E749" s="31" t="s">
        <v>590</v>
      </c>
      <c r="F749" s="31"/>
      <c r="G749" s="31" t="s">
        <v>23</v>
      </c>
      <c r="H749" s="31" t="s">
        <v>22</v>
      </c>
      <c r="I749" s="32">
        <v>2</v>
      </c>
      <c r="J749" s="31"/>
      <c r="K749" s="31"/>
      <c r="L749" s="31"/>
      <c r="M749" s="31"/>
      <c r="N749" s="31" t="s">
        <v>268</v>
      </c>
      <c r="O749" s="31" t="s">
        <v>329</v>
      </c>
      <c r="P749" s="31"/>
      <c r="Q749" s="31" t="s">
        <v>2618</v>
      </c>
      <c r="R749" s="31" t="str">
        <f>VLOOKUP(Táblázat1[[#This Row],[ORR_ssz]],hirdetett_K_ORR[#All],6,0)</f>
        <v>K:16:00-18:00(Távolléti oktatás (TÁVOLLÉTI))</v>
      </c>
      <c r="S749" s="31" t="s">
        <v>1039</v>
      </c>
      <c r="T749" s="31" t="s">
        <v>1040</v>
      </c>
      <c r="U749" s="31"/>
      <c r="V749" s="33"/>
      <c r="W749" s="36" t="s">
        <v>952</v>
      </c>
      <c r="X749" s="34" t="s">
        <v>950</v>
      </c>
      <c r="Y749" s="31"/>
      <c r="BW749"/>
    </row>
    <row r="750" spans="1:75" ht="30" customHeight="1" x14ac:dyDescent="0.25">
      <c r="A750" s="29" t="s">
        <v>146</v>
      </c>
      <c r="B750" s="27">
        <v>750</v>
      </c>
      <c r="C750" s="29" t="str">
        <f>VLOOKUP(Táblázat1[[#This Row],[ORR_ssz]],hirdetett_K_ORR[#All],7,0)</f>
        <v>J4:RJ (20)</v>
      </c>
      <c r="D750" s="29" t="str">
        <f>VLOOKUP(Táblázat1[[#This Row],[ORR_ssz]],hirdetett_K_ORR[#All],4,0)</f>
        <v>sz05</v>
      </c>
      <c r="E750" s="31" t="s">
        <v>591</v>
      </c>
      <c r="F750" s="31"/>
      <c r="G750" s="31" t="s">
        <v>23</v>
      </c>
      <c r="H750" s="31" t="s">
        <v>22</v>
      </c>
      <c r="I750" s="32">
        <v>2</v>
      </c>
      <c r="J750" s="31"/>
      <c r="K750" s="31"/>
      <c r="L750" s="31"/>
      <c r="M750" s="31"/>
      <c r="N750" s="31" t="s">
        <v>268</v>
      </c>
      <c r="O750" s="31" t="s">
        <v>313</v>
      </c>
      <c r="P750" s="31"/>
      <c r="Q750" s="31" t="s">
        <v>2610</v>
      </c>
      <c r="R750" s="31" t="str">
        <f>VLOOKUP(Táblázat1[[#This Row],[ORR_ssz]],hirdetett_K_ORR[#All],6,0)</f>
        <v>K:14:00-16:00(Távolléti oktatás (TÁVOLLÉTI))</v>
      </c>
      <c r="S750" s="31" t="s">
        <v>1039</v>
      </c>
      <c r="T750" s="31" t="s">
        <v>592</v>
      </c>
      <c r="U750" s="31"/>
      <c r="V750" s="33"/>
      <c r="W750" s="36" t="s">
        <v>952</v>
      </c>
      <c r="X750" s="34" t="s">
        <v>950</v>
      </c>
      <c r="Y750" s="31"/>
      <c r="BW750"/>
    </row>
    <row r="751" spans="1:75" ht="30" customHeight="1" x14ac:dyDescent="0.25">
      <c r="A751" s="29" t="s">
        <v>146</v>
      </c>
      <c r="B751" s="27">
        <v>751</v>
      </c>
      <c r="C751" s="29" t="str">
        <f>VLOOKUP(Táblázat1[[#This Row],[ORR_ssz]],hirdetett_K_ORR[#All],7,0)</f>
        <v>J4:RJ (20)</v>
      </c>
      <c r="D751" s="29" t="str">
        <f>VLOOKUP(Táblázat1[[#This Row],[ORR_ssz]],hirdetett_K_ORR[#All],4,0)</f>
        <v>sz06</v>
      </c>
      <c r="E751" s="31" t="s">
        <v>593</v>
      </c>
      <c r="F751" s="31"/>
      <c r="G751" s="31" t="s">
        <v>23</v>
      </c>
      <c r="H751" s="31" t="s">
        <v>22</v>
      </c>
      <c r="I751" s="32">
        <v>2</v>
      </c>
      <c r="J751" s="31"/>
      <c r="K751" s="31"/>
      <c r="L751" s="31"/>
      <c r="M751" s="31"/>
      <c r="N751" s="31" t="s">
        <v>260</v>
      </c>
      <c r="O751" s="31" t="s">
        <v>313</v>
      </c>
      <c r="P751" s="31"/>
      <c r="Q751" s="31" t="s">
        <v>2618</v>
      </c>
      <c r="R751" s="31" t="str">
        <f>VLOOKUP(Táblázat1[[#This Row],[ORR_ssz]],hirdetett_K_ORR[#All],6,0)</f>
        <v>H:14:00-16:00(Távolléti oktatás (TÁVOLLÉTI))</v>
      </c>
      <c r="S751" s="31" t="s">
        <v>1039</v>
      </c>
      <c r="T751" s="31" t="s">
        <v>1040</v>
      </c>
      <c r="U751" s="31"/>
      <c r="V751" s="33"/>
      <c r="W751" s="36" t="s">
        <v>952</v>
      </c>
      <c r="X751" s="34" t="s">
        <v>950</v>
      </c>
      <c r="Y751" s="31"/>
      <c r="BW751"/>
    </row>
    <row r="752" spans="1:75" ht="30" customHeight="1" x14ac:dyDescent="0.25">
      <c r="A752" s="29" t="s">
        <v>146</v>
      </c>
      <c r="B752" s="27">
        <v>752</v>
      </c>
      <c r="C752" s="29" t="str">
        <f>VLOOKUP(Táblázat1[[#This Row],[ORR_ssz]],hirdetett_K_ORR[#All],7,0)</f>
        <v>J4:RJ (20)</v>
      </c>
      <c r="D752" s="29" t="str">
        <f>VLOOKUP(Táblázat1[[#This Row],[ORR_ssz]],hirdetett_K_ORR[#All],4,0)</f>
        <v>sz07</v>
      </c>
      <c r="E752" s="31" t="s">
        <v>594</v>
      </c>
      <c r="F752" s="31"/>
      <c r="G752" s="31" t="s">
        <v>23</v>
      </c>
      <c r="H752" s="31" t="s">
        <v>22</v>
      </c>
      <c r="I752" s="32">
        <v>2</v>
      </c>
      <c r="J752" s="31"/>
      <c r="K752" s="31"/>
      <c r="L752" s="31"/>
      <c r="M752" s="31"/>
      <c r="N752" s="31" t="s">
        <v>260</v>
      </c>
      <c r="O752" s="31" t="s">
        <v>288</v>
      </c>
      <c r="P752" s="31"/>
      <c r="Q752" s="31" t="s">
        <v>2615</v>
      </c>
      <c r="R752" s="31" t="str">
        <f>VLOOKUP(Táblázat1[[#This Row],[ORR_ssz]],hirdetett_K_ORR[#All],6,0)</f>
        <v>H:10:00-12:00(Távolléti oktatás (TÁVOLLÉTI))</v>
      </c>
      <c r="S752" s="31" t="s">
        <v>1039</v>
      </c>
      <c r="T752" s="31" t="s">
        <v>1041</v>
      </c>
      <c r="U752" s="31"/>
      <c r="V752" s="33"/>
      <c r="W752" s="36" t="s">
        <v>952</v>
      </c>
      <c r="X752" s="34" t="s">
        <v>950</v>
      </c>
      <c r="Y752" s="31"/>
      <c r="BW752"/>
    </row>
    <row r="753" spans="1:75" s="1" customFormat="1" ht="30" customHeight="1" x14ac:dyDescent="0.25">
      <c r="A753" s="29" t="s">
        <v>146</v>
      </c>
      <c r="B753" s="27">
        <v>753</v>
      </c>
      <c r="C753" s="29" t="str">
        <f>VLOOKUP(Táblázat1[[#This Row],[ORR_ssz]],hirdetett_K_ORR[#All],7,0)</f>
        <v>J4:RJ (20)</v>
      </c>
      <c r="D753" s="29" t="str">
        <f>VLOOKUP(Táblázat1[[#This Row],[ORR_ssz]],hirdetett_K_ORR[#All],4,0)</f>
        <v>sz08</v>
      </c>
      <c r="E753" s="31" t="s">
        <v>595</v>
      </c>
      <c r="F753" s="31"/>
      <c r="G753" s="31" t="s">
        <v>23</v>
      </c>
      <c r="H753" s="31" t="s">
        <v>22</v>
      </c>
      <c r="I753" s="32">
        <v>2</v>
      </c>
      <c r="J753" s="31"/>
      <c r="K753" s="31"/>
      <c r="L753" s="31"/>
      <c r="M753" s="31"/>
      <c r="N753" s="31" t="s">
        <v>260</v>
      </c>
      <c r="O753" s="31" t="s">
        <v>300</v>
      </c>
      <c r="P753" s="31"/>
      <c r="Q753" s="31" t="s">
        <v>2615</v>
      </c>
      <c r="R753" s="31" t="str">
        <f>VLOOKUP(Táblázat1[[#This Row],[ORR_ssz]],hirdetett_K_ORR[#All],6,0)</f>
        <v>H:12:00-14:00(Távolléti oktatás (TÁVOLLÉTI))</v>
      </c>
      <c r="S753" s="31" t="s">
        <v>1039</v>
      </c>
      <c r="T753" s="31" t="s">
        <v>1041</v>
      </c>
      <c r="U753" s="31"/>
      <c r="V753" s="33"/>
      <c r="W753" s="36" t="s">
        <v>952</v>
      </c>
      <c r="X753" s="34" t="s">
        <v>950</v>
      </c>
      <c r="Y753" s="31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  <c r="BQ753" s="23"/>
      <c r="BR753" s="23"/>
      <c r="BS753" s="23"/>
      <c r="BT753" s="23"/>
      <c r="BU753" s="23"/>
      <c r="BV753" s="23"/>
    </row>
    <row r="754" spans="1:75" ht="30" customHeight="1" x14ac:dyDescent="0.25">
      <c r="A754" s="29" t="s">
        <v>146</v>
      </c>
      <c r="B754" s="27">
        <v>754</v>
      </c>
      <c r="C754" s="29" t="str">
        <f>VLOOKUP(Táblázat1[[#This Row],[ORR_ssz]],hirdetett_K_ORR[#All],7,0)</f>
        <v>J4:RJ (20)</v>
      </c>
      <c r="D754" s="29" t="str">
        <f>VLOOKUP(Táblázat1[[#This Row],[ORR_ssz]],hirdetett_K_ORR[#All],4,0)</f>
        <v>sz09</v>
      </c>
      <c r="E754" s="31" t="s">
        <v>596</v>
      </c>
      <c r="F754" s="31"/>
      <c r="G754" s="31" t="s">
        <v>23</v>
      </c>
      <c r="H754" s="31" t="s">
        <v>22</v>
      </c>
      <c r="I754" s="32">
        <v>2</v>
      </c>
      <c r="J754" s="31"/>
      <c r="K754" s="31"/>
      <c r="L754" s="31"/>
      <c r="M754" s="31"/>
      <c r="N754" s="31" t="s">
        <v>260</v>
      </c>
      <c r="O754" s="31" t="s">
        <v>313</v>
      </c>
      <c r="P754" s="31"/>
      <c r="Q754" s="31" t="s">
        <v>2615</v>
      </c>
      <c r="R754" s="31" t="str">
        <f>VLOOKUP(Táblázat1[[#This Row],[ORR_ssz]],hirdetett_K_ORR[#All],6,0)</f>
        <v>H:14:00-16:00(Távolléti oktatás (TÁVOLLÉTI))</v>
      </c>
      <c r="S754" s="31" t="s">
        <v>1039</v>
      </c>
      <c r="T754" s="31" t="s">
        <v>1041</v>
      </c>
      <c r="U754" s="31"/>
      <c r="V754" s="33"/>
      <c r="W754" s="36" t="s">
        <v>952</v>
      </c>
      <c r="X754" s="34" t="s">
        <v>950</v>
      </c>
      <c r="Y754" s="31"/>
      <c r="BW754"/>
    </row>
    <row r="755" spans="1:75" ht="30" customHeight="1" x14ac:dyDescent="0.25">
      <c r="A755" s="29" t="s">
        <v>146</v>
      </c>
      <c r="B755" s="27">
        <v>755</v>
      </c>
      <c r="C755" s="29" t="str">
        <f>VLOOKUP(Táblázat1[[#This Row],[ORR_ssz]],hirdetett_K_ORR[#All],7,0)</f>
        <v>J4:RJ (20)</v>
      </c>
      <c r="D755" s="29" t="str">
        <f>VLOOKUP(Táblázat1[[#This Row],[ORR_ssz]],hirdetett_K_ORR[#All],4,0)</f>
        <v>sz10</v>
      </c>
      <c r="E755" s="31" t="s">
        <v>597</v>
      </c>
      <c r="F755" s="31"/>
      <c r="G755" s="31" t="s">
        <v>23</v>
      </c>
      <c r="H755" s="31" t="s">
        <v>22</v>
      </c>
      <c r="I755" s="32">
        <v>2</v>
      </c>
      <c r="J755" s="31"/>
      <c r="K755" s="31"/>
      <c r="L755" s="31"/>
      <c r="M755" s="31"/>
      <c r="N755" s="31" t="s">
        <v>260</v>
      </c>
      <c r="O755" s="31" t="s">
        <v>329</v>
      </c>
      <c r="P755" s="31"/>
      <c r="Q755" s="31" t="s">
        <v>2618</v>
      </c>
      <c r="R755" s="31" t="str">
        <f>VLOOKUP(Táblázat1[[#This Row],[ORR_ssz]],hirdetett_K_ORR[#All],6,0)</f>
        <v>H:16:00-18:00(Távolléti oktatás (TÁVOLLÉTI))</v>
      </c>
      <c r="S755" s="31" t="s">
        <v>1039</v>
      </c>
      <c r="T755" s="31" t="s">
        <v>1042</v>
      </c>
      <c r="U755" s="31"/>
      <c r="V755" s="33"/>
      <c r="W755" s="36" t="s">
        <v>952</v>
      </c>
      <c r="X755" s="34" t="s">
        <v>950</v>
      </c>
      <c r="Y755" s="31"/>
      <c r="BW755"/>
    </row>
    <row r="756" spans="1:75" ht="30" customHeight="1" x14ac:dyDescent="0.25">
      <c r="A756" s="29" t="s">
        <v>146</v>
      </c>
      <c r="B756" s="27">
        <v>756</v>
      </c>
      <c r="C756" s="29" t="str">
        <f>VLOOKUP(Táblázat1[[#This Row],[ORR_ssz]],hirdetett_K_ORR[#All],7,0)</f>
        <v>J4:RJ (20)</v>
      </c>
      <c r="D756" s="29" t="str">
        <f>VLOOKUP(Táblázat1[[#This Row],[ORR_ssz]],hirdetett_K_ORR[#All],4,0)</f>
        <v>sz11</v>
      </c>
      <c r="E756" s="31" t="s">
        <v>599</v>
      </c>
      <c r="F756" s="31"/>
      <c r="G756" s="31" t="s">
        <v>23</v>
      </c>
      <c r="H756" s="31" t="s">
        <v>22</v>
      </c>
      <c r="I756" s="32">
        <v>2</v>
      </c>
      <c r="J756" s="31"/>
      <c r="K756" s="31"/>
      <c r="L756" s="31"/>
      <c r="M756" s="31"/>
      <c r="N756" s="31" t="s">
        <v>268</v>
      </c>
      <c r="O756" s="31" t="s">
        <v>329</v>
      </c>
      <c r="P756" s="31"/>
      <c r="Q756" s="31" t="s">
        <v>2609</v>
      </c>
      <c r="R756" s="31" t="str">
        <f>VLOOKUP(Táblázat1[[#This Row],[ORR_ssz]],hirdetett_K_ORR[#All],6,0)</f>
        <v>K:16:00-18:00(Távolléti oktatás (TÁVOLLÉTI))</v>
      </c>
      <c r="S756" s="31" t="s">
        <v>1039</v>
      </c>
      <c r="T756" s="31" t="s">
        <v>598</v>
      </c>
      <c r="U756" s="31"/>
      <c r="V756" s="33" t="s">
        <v>1644</v>
      </c>
      <c r="W756" s="36" t="s">
        <v>952</v>
      </c>
      <c r="X756" s="34" t="s">
        <v>950</v>
      </c>
      <c r="Y756" s="31"/>
      <c r="BW756"/>
    </row>
    <row r="757" spans="1:75" ht="30" customHeight="1" x14ac:dyDescent="0.25">
      <c r="A757" s="29" t="s">
        <v>146</v>
      </c>
      <c r="B757" s="27">
        <v>757</v>
      </c>
      <c r="C757" s="29" t="str">
        <f>VLOOKUP(Táblázat1[[#This Row],[ORR_ssz]],hirdetett_K_ORR[#All],7,0)</f>
        <v>J4:RJ (20)</v>
      </c>
      <c r="D757" s="29" t="str">
        <f>VLOOKUP(Táblázat1[[#This Row],[ORR_ssz]],hirdetett_K_ORR[#All],4,0)</f>
        <v>sz12</v>
      </c>
      <c r="E757" s="31" t="s">
        <v>600</v>
      </c>
      <c r="F757" s="31"/>
      <c r="G757" s="31" t="s">
        <v>23</v>
      </c>
      <c r="H757" s="31" t="s">
        <v>22</v>
      </c>
      <c r="I757" s="32">
        <v>2</v>
      </c>
      <c r="J757" s="31"/>
      <c r="K757" s="31"/>
      <c r="L757" s="31"/>
      <c r="M757" s="31"/>
      <c r="N757" s="31" t="s">
        <v>274</v>
      </c>
      <c r="O757" s="31" t="s">
        <v>288</v>
      </c>
      <c r="P757" s="31"/>
      <c r="Q757" s="31" t="s">
        <v>2620</v>
      </c>
      <c r="R757" s="31" t="str">
        <f>VLOOKUP(Táblázat1[[#This Row],[ORR_ssz]],hirdetett_K_ORR[#All],6,0)</f>
        <v>SZE:10:00-12:00(Távolléti oktatás (TÁVOLLÉTI))</v>
      </c>
      <c r="S757" s="31" t="s">
        <v>1039</v>
      </c>
      <c r="T757" s="31" t="s">
        <v>598</v>
      </c>
      <c r="U757" s="31"/>
      <c r="V757" s="33" t="s">
        <v>1645</v>
      </c>
      <c r="W757" s="36" t="s">
        <v>952</v>
      </c>
      <c r="X757" s="34" t="s">
        <v>950</v>
      </c>
      <c r="Y757" s="31"/>
      <c r="BW757"/>
    </row>
    <row r="758" spans="1:75" ht="30" customHeight="1" x14ac:dyDescent="0.25">
      <c r="A758" s="29" t="s">
        <v>146</v>
      </c>
      <c r="B758" s="27">
        <v>758</v>
      </c>
      <c r="C758" s="29" t="str">
        <f>VLOOKUP(Táblázat1[[#This Row],[ORR_ssz]],hirdetett_K_ORR[#All],7,0)</f>
        <v>J4:RJ (20)</v>
      </c>
      <c r="D758" s="29" t="str">
        <f>VLOOKUP(Táblázat1[[#This Row],[ORR_ssz]],hirdetett_K_ORR[#All],4,0)</f>
        <v>sz13</v>
      </c>
      <c r="E758" s="31" t="s">
        <v>601</v>
      </c>
      <c r="F758" s="31"/>
      <c r="G758" s="31" t="s">
        <v>23</v>
      </c>
      <c r="H758" s="31" t="s">
        <v>22</v>
      </c>
      <c r="I758" s="32">
        <v>2</v>
      </c>
      <c r="J758" s="31"/>
      <c r="K758" s="31"/>
      <c r="L758" s="31"/>
      <c r="M758" s="31"/>
      <c r="N758" s="31" t="s">
        <v>279</v>
      </c>
      <c r="O758" s="31" t="s">
        <v>288</v>
      </c>
      <c r="P758" s="31"/>
      <c r="Q758" s="31" t="s">
        <v>2621</v>
      </c>
      <c r="R758" s="31" t="str">
        <f>VLOOKUP(Táblázat1[[#This Row],[ORR_ssz]],hirdetett_K_ORR[#All],6,0)</f>
        <v>CS:10:00-12:00(Távolléti oktatás (TÁVOLLÉTI))</v>
      </c>
      <c r="S758" s="31" t="s">
        <v>1039</v>
      </c>
      <c r="T758" s="31" t="s">
        <v>598</v>
      </c>
      <c r="U758" s="31"/>
      <c r="V758" s="33"/>
      <c r="W758" s="36" t="s">
        <v>952</v>
      </c>
      <c r="X758" s="34" t="s">
        <v>950</v>
      </c>
      <c r="Y758" s="31"/>
      <c r="BW758"/>
    </row>
    <row r="759" spans="1:75" ht="30" customHeight="1" x14ac:dyDescent="0.25">
      <c r="A759" s="29" t="s">
        <v>146</v>
      </c>
      <c r="B759" s="27">
        <v>759</v>
      </c>
      <c r="C759" s="29" t="str">
        <f>VLOOKUP(Táblázat1[[#This Row],[ORR_ssz]],hirdetett_K_ORR[#All],7,0)</f>
        <v>J4:RJ (20)</v>
      </c>
      <c r="D759" s="29" t="str">
        <f>VLOOKUP(Táblázat1[[#This Row],[ORR_ssz]],hirdetett_K_ORR[#All],4,0)</f>
        <v>sz14</v>
      </c>
      <c r="E759" s="31" t="s">
        <v>602</v>
      </c>
      <c r="F759" s="31"/>
      <c r="G759" s="31" t="s">
        <v>23</v>
      </c>
      <c r="H759" s="31" t="s">
        <v>22</v>
      </c>
      <c r="I759" s="32">
        <v>2</v>
      </c>
      <c r="J759" s="31"/>
      <c r="K759" s="31"/>
      <c r="L759" s="31"/>
      <c r="M759" s="31"/>
      <c r="N759" s="31" t="s">
        <v>279</v>
      </c>
      <c r="O759" s="31" t="s">
        <v>313</v>
      </c>
      <c r="P759" s="31"/>
      <c r="Q759" s="31" t="s">
        <v>2621</v>
      </c>
      <c r="R759" s="31" t="str">
        <f>VLOOKUP(Táblázat1[[#This Row],[ORR_ssz]],hirdetett_K_ORR[#All],6,0)</f>
        <v>CS:14:00-16:00(Távolléti oktatás (TÁVOLLÉTI))</v>
      </c>
      <c r="S759" s="31" t="s">
        <v>1039</v>
      </c>
      <c r="T759" s="31" t="s">
        <v>598</v>
      </c>
      <c r="U759" s="31"/>
      <c r="V759" s="33" t="s">
        <v>1646</v>
      </c>
      <c r="W759" s="36" t="s">
        <v>952</v>
      </c>
      <c r="X759" s="34" t="s">
        <v>950</v>
      </c>
      <c r="Y759" s="31"/>
      <c r="BW759"/>
    </row>
    <row r="760" spans="1:75" ht="30" customHeight="1" x14ac:dyDescent="0.25">
      <c r="A760" s="29" t="s">
        <v>146</v>
      </c>
      <c r="B760" s="27">
        <v>760</v>
      </c>
      <c r="C760" s="29" t="str">
        <f>VLOOKUP(Táblázat1[[#This Row],[ORR_ssz]],hirdetett_K_ORR[#All],7,0)</f>
        <v>J4:RJ (20)</v>
      </c>
      <c r="D760" s="29" t="str">
        <f>VLOOKUP(Táblázat1[[#This Row],[ORR_ssz]],hirdetett_K_ORR[#All],4,0)</f>
        <v>sz15</v>
      </c>
      <c r="E760" s="31" t="s">
        <v>603</v>
      </c>
      <c r="F760" s="31"/>
      <c r="G760" s="31" t="s">
        <v>23</v>
      </c>
      <c r="H760" s="31" t="s">
        <v>22</v>
      </c>
      <c r="I760" s="32">
        <v>2</v>
      </c>
      <c r="J760" s="31"/>
      <c r="K760" s="31"/>
      <c r="L760" s="31"/>
      <c r="M760" s="31"/>
      <c r="N760" s="31" t="s">
        <v>283</v>
      </c>
      <c r="O760" s="31" t="s">
        <v>300</v>
      </c>
      <c r="P760" s="31"/>
      <c r="Q760" s="31" t="s">
        <v>2612</v>
      </c>
      <c r="R760" s="31" t="str">
        <f>VLOOKUP(Táblázat1[[#This Row],[ORR_ssz]],hirdetett_K_ORR[#All],6,0)</f>
        <v>P:12:00-14:00(Távolléti oktatás (TÁVOLLÉTI))</v>
      </c>
      <c r="S760" s="31" t="s">
        <v>1039</v>
      </c>
      <c r="T760" s="31" t="s">
        <v>1025</v>
      </c>
      <c r="U760" s="31"/>
      <c r="V760" s="33"/>
      <c r="W760" s="36" t="s">
        <v>952</v>
      </c>
      <c r="X760" s="34" t="s">
        <v>950</v>
      </c>
      <c r="Y760" s="31"/>
      <c r="BW760"/>
    </row>
    <row r="761" spans="1:75" ht="30" customHeight="1" x14ac:dyDescent="0.25">
      <c r="A761" s="29" t="s">
        <v>146</v>
      </c>
      <c r="B761" s="27">
        <v>761</v>
      </c>
      <c r="C761" s="29" t="str">
        <f>VLOOKUP(Táblázat1[[#This Row],[ORR_ssz]],hirdetett_K_ORR[#All],7,0)</f>
        <v>J4:RJ (20)</v>
      </c>
      <c r="D761" s="29" t="str">
        <f>VLOOKUP(Táblázat1[[#This Row],[ORR_ssz]],hirdetett_K_ORR[#All],4,0)</f>
        <v>sz16</v>
      </c>
      <c r="E761" s="31" t="s">
        <v>604</v>
      </c>
      <c r="F761" s="31"/>
      <c r="G761" s="31" t="s">
        <v>23</v>
      </c>
      <c r="H761" s="31" t="s">
        <v>22</v>
      </c>
      <c r="I761" s="32">
        <v>2</v>
      </c>
      <c r="J761" s="31"/>
      <c r="K761" s="31"/>
      <c r="L761" s="31"/>
      <c r="M761" s="31"/>
      <c r="N761" s="31" t="s">
        <v>268</v>
      </c>
      <c r="O761" s="31" t="s">
        <v>329</v>
      </c>
      <c r="P761" s="31"/>
      <c r="Q761" s="31" t="s">
        <v>2615</v>
      </c>
      <c r="R761" s="31" t="str">
        <f>VLOOKUP(Táblázat1[[#This Row],[ORR_ssz]],hirdetett_K_ORR[#All],6,0)</f>
        <v>K:16:00-18:00(Távolléti oktatás (TÁVOLLÉTI))</v>
      </c>
      <c r="S761" s="31" t="s">
        <v>1039</v>
      </c>
      <c r="T761" s="31" t="s">
        <v>592</v>
      </c>
      <c r="U761" s="31"/>
      <c r="V761" s="33"/>
      <c r="W761" s="36" t="s">
        <v>952</v>
      </c>
      <c r="X761" s="34" t="s">
        <v>950</v>
      </c>
      <c r="Y761" s="31"/>
      <c r="BW761"/>
    </row>
    <row r="762" spans="1:75" ht="30" customHeight="1" x14ac:dyDescent="0.25">
      <c r="A762" s="29" t="s">
        <v>146</v>
      </c>
      <c r="B762" s="27">
        <v>762</v>
      </c>
      <c r="C762" s="29" t="str">
        <f>VLOOKUP(Táblázat1[[#This Row],[ORR_ssz]],hirdetett_K_ORR[#All],7,0)</f>
        <v>J4:RJ (20)</v>
      </c>
      <c r="D762" s="29" t="str">
        <f>VLOOKUP(Táblázat1[[#This Row],[ORR_ssz]],hirdetett_K_ORR[#All],4,0)</f>
        <v>sz17</v>
      </c>
      <c r="E762" s="31" t="s">
        <v>605</v>
      </c>
      <c r="F762" s="31"/>
      <c r="G762" s="31" t="s">
        <v>23</v>
      </c>
      <c r="H762" s="31" t="s">
        <v>22</v>
      </c>
      <c r="I762" s="32">
        <v>2</v>
      </c>
      <c r="J762" s="31"/>
      <c r="K762" s="31"/>
      <c r="L762" s="31"/>
      <c r="M762" s="31"/>
      <c r="N762" s="31" t="s">
        <v>260</v>
      </c>
      <c r="O762" s="31" t="s">
        <v>342</v>
      </c>
      <c r="P762" s="31"/>
      <c r="Q762" s="31" t="s">
        <v>2618</v>
      </c>
      <c r="R762" s="31" t="str">
        <f>VLOOKUP(Táblázat1[[#This Row],[ORR_ssz]],hirdetett_K_ORR[#All],6,0)</f>
        <v>H:18:00-20:00(Távolléti oktatás (TÁVOLLÉTI))</v>
      </c>
      <c r="S762" s="31" t="s">
        <v>1039</v>
      </c>
      <c r="T762" s="31" t="s">
        <v>1042</v>
      </c>
      <c r="U762" s="31"/>
      <c r="V762" s="33"/>
      <c r="W762" s="36" t="s">
        <v>952</v>
      </c>
      <c r="X762" s="34" t="s">
        <v>950</v>
      </c>
      <c r="Y762" s="31"/>
      <c r="BW762"/>
    </row>
    <row r="763" spans="1:75" ht="30" customHeight="1" x14ac:dyDescent="0.25">
      <c r="A763" s="29" t="s">
        <v>146</v>
      </c>
      <c r="B763" s="27">
        <v>763</v>
      </c>
      <c r="C763" s="29" t="str">
        <f>VLOOKUP(Táblázat1[[#This Row],[ORR_ssz]],hirdetett_K_ORR[#All],7,0)</f>
        <v>J4:RJ (20)</v>
      </c>
      <c r="D763" s="29" t="str">
        <f>VLOOKUP(Táblázat1[[#This Row],[ORR_ssz]],hirdetett_K_ORR[#All],4,0)</f>
        <v>sz18</v>
      </c>
      <c r="E763" s="31" t="s">
        <v>606</v>
      </c>
      <c r="F763" s="31"/>
      <c r="G763" s="31" t="s">
        <v>23</v>
      </c>
      <c r="H763" s="31" t="s">
        <v>22</v>
      </c>
      <c r="I763" s="32">
        <v>2</v>
      </c>
      <c r="J763" s="31"/>
      <c r="K763" s="31"/>
      <c r="L763" s="31"/>
      <c r="M763" s="31"/>
      <c r="N763" s="31" t="s">
        <v>279</v>
      </c>
      <c r="O763" s="31" t="s">
        <v>300</v>
      </c>
      <c r="P763" s="31"/>
      <c r="Q763" s="31" t="s">
        <v>2622</v>
      </c>
      <c r="R763" s="31" t="str">
        <f>VLOOKUP(Táblázat1[[#This Row],[ORR_ssz]],hirdetett_K_ORR[#All],6,0)</f>
        <v>CS:12:00-14:00(Távolléti oktatás (TÁVOLLÉTI))</v>
      </c>
      <c r="S763" s="31" t="s">
        <v>1039</v>
      </c>
      <c r="T763" s="31" t="s">
        <v>607</v>
      </c>
      <c r="U763" s="31"/>
      <c r="V763" s="33"/>
      <c r="W763" s="36" t="s">
        <v>952</v>
      </c>
      <c r="X763" s="34" t="s">
        <v>950</v>
      </c>
      <c r="Y763" s="31"/>
      <c r="BW763"/>
    </row>
    <row r="764" spans="1:75" ht="30" customHeight="1" x14ac:dyDescent="0.25">
      <c r="A764" s="29" t="s">
        <v>146</v>
      </c>
      <c r="B764" s="27">
        <v>764</v>
      </c>
      <c r="C764" s="29" t="str">
        <f>VLOOKUP(Táblázat1[[#This Row],[ORR_ssz]],hirdetett_K_ORR[#All],7,0)</f>
        <v>J4:RJ (20)</v>
      </c>
      <c r="D764" s="29" t="str">
        <f>VLOOKUP(Táblázat1[[#This Row],[ORR_ssz]],hirdetett_K_ORR[#All],4,0)</f>
        <v>sz19</v>
      </c>
      <c r="E764" s="31" t="s">
        <v>608</v>
      </c>
      <c r="F764" s="31"/>
      <c r="G764" s="31" t="s">
        <v>23</v>
      </c>
      <c r="H764" s="31" t="s">
        <v>22</v>
      </c>
      <c r="I764" s="32">
        <v>2</v>
      </c>
      <c r="J764" s="31"/>
      <c r="K764" s="31"/>
      <c r="L764" s="31"/>
      <c r="M764" s="31"/>
      <c r="N764" s="31" t="s">
        <v>283</v>
      </c>
      <c r="O764" s="31" t="s">
        <v>288</v>
      </c>
      <c r="P764" s="31"/>
      <c r="Q764" s="31" t="s">
        <v>2621</v>
      </c>
      <c r="R764" s="31" t="str">
        <f>VLOOKUP(Táblázat1[[#This Row],[ORR_ssz]],hirdetett_K_ORR[#All],6,0)</f>
        <v>P:10:00-12:00(Távolléti oktatás (TÁVOLLÉTI))</v>
      </c>
      <c r="S764" s="31" t="s">
        <v>1039</v>
      </c>
      <c r="T764" s="31" t="s">
        <v>598</v>
      </c>
      <c r="U764" s="31"/>
      <c r="V764" s="33"/>
      <c r="W764" s="36" t="s">
        <v>952</v>
      </c>
      <c r="X764" s="34" t="s">
        <v>950</v>
      </c>
      <c r="Y764" s="31"/>
      <c r="BW764"/>
    </row>
    <row r="765" spans="1:75" ht="30" customHeight="1" x14ac:dyDescent="0.25">
      <c r="A765" s="29" t="s">
        <v>146</v>
      </c>
      <c r="B765" s="27">
        <v>765</v>
      </c>
      <c r="C765" s="29" t="str">
        <f>VLOOKUP(Táblázat1[[#This Row],[ORR_ssz]],hirdetett_K_ORR[#All],7,0)</f>
        <v>J4:RJ (20)</v>
      </c>
      <c r="D765" s="29" t="str">
        <f>VLOOKUP(Táblázat1[[#This Row],[ORR_ssz]],hirdetett_K_ORR[#All],4,0)</f>
        <v>sz20</v>
      </c>
      <c r="E765" s="31" t="s">
        <v>609</v>
      </c>
      <c r="F765" s="31"/>
      <c r="G765" s="31" t="s">
        <v>23</v>
      </c>
      <c r="H765" s="31" t="s">
        <v>22</v>
      </c>
      <c r="I765" s="32">
        <v>2</v>
      </c>
      <c r="J765" s="31"/>
      <c r="K765" s="31"/>
      <c r="L765" s="31"/>
      <c r="M765" s="31"/>
      <c r="N765" s="31" t="s">
        <v>274</v>
      </c>
      <c r="O765" s="31" t="s">
        <v>269</v>
      </c>
      <c r="P765" s="31"/>
      <c r="Q765" s="31" t="s">
        <v>2624</v>
      </c>
      <c r="R765" s="31" t="str">
        <f>VLOOKUP(Táblázat1[[#This Row],[ORR_ssz]],hirdetett_K_ORR[#All],6,0)</f>
        <v>SZE:08:00-10:00(Távolléti oktatás (TÁVOLLÉTI))</v>
      </c>
      <c r="S765" s="31" t="s">
        <v>1039</v>
      </c>
      <c r="T765" s="31" t="s">
        <v>1043</v>
      </c>
      <c r="U765" s="31"/>
      <c r="V765" s="33"/>
      <c r="W765" s="36" t="s">
        <v>952</v>
      </c>
      <c r="X765" s="34" t="s">
        <v>950</v>
      </c>
      <c r="Y765" s="31"/>
      <c r="BW765"/>
    </row>
    <row r="766" spans="1:75" ht="30" customHeight="1" x14ac:dyDescent="0.25">
      <c r="A766" s="29" t="s">
        <v>146</v>
      </c>
      <c r="B766" s="27">
        <v>766</v>
      </c>
      <c r="C766" s="29" t="str">
        <f>VLOOKUP(Táblázat1[[#This Row],[ORR_ssz]],hirdetett_K_ORR[#All],7,0)</f>
        <v>J3:XFAK(2 Ó.):H33</v>
      </c>
      <c r="D766" s="29" t="str">
        <f>VLOOKUP(Táblázat1[[#This Row],[ORR_ssz]],hirdetett_K_ORR[#All],4,0)</f>
        <v>f</v>
      </c>
      <c r="E766" s="31" t="s">
        <v>925</v>
      </c>
      <c r="F766" s="31"/>
      <c r="G766" s="31" t="s">
        <v>20</v>
      </c>
      <c r="H766" s="31" t="s">
        <v>13</v>
      </c>
      <c r="I766" s="32"/>
      <c r="J766" s="31" t="s">
        <v>22</v>
      </c>
      <c r="K766" s="31"/>
      <c r="L766" s="31" t="s">
        <v>1196</v>
      </c>
      <c r="M766" s="31"/>
      <c r="N766" s="31" t="s">
        <v>268</v>
      </c>
      <c r="O766" s="31" t="s">
        <v>342</v>
      </c>
      <c r="P766" s="31"/>
      <c r="Q766" s="31" t="s">
        <v>263</v>
      </c>
      <c r="R766" s="31" t="str">
        <f>VLOOKUP(Táblázat1[[#This Row],[ORR_ssz]],hirdetett_K_ORR[#All],6,0)</f>
        <v>K:18:00-20:00(Távolléti oktatás (TÁVOLLÉTI))</v>
      </c>
      <c r="S766" s="31" t="s">
        <v>1025</v>
      </c>
      <c r="T766" s="31"/>
      <c r="U766" s="31"/>
      <c r="V766" s="33"/>
      <c r="W766" s="36" t="s">
        <v>952</v>
      </c>
      <c r="X766" s="31" t="s">
        <v>952</v>
      </c>
      <c r="Y766" s="31"/>
      <c r="BW766"/>
    </row>
    <row r="767" spans="1:75" ht="30" customHeight="1" x14ac:dyDescent="0.25">
      <c r="A767" s="29" t="s">
        <v>38</v>
      </c>
      <c r="B767" s="189">
        <v>767</v>
      </c>
      <c r="C767" s="190" t="str">
        <f>VLOOKUP(Táblázat1[[#This Row],[ORR_ssz]],hirdetett_K_ORR[#All],7,0)</f>
        <v>J4:xFAK(2kr):R07</v>
      </c>
      <c r="D767" s="190" t="str">
        <f>VLOOKUP(Táblázat1[[#This Row],[ORR_ssz]],hirdetett_K_ORR[#All],4,0)</f>
        <v>f</v>
      </c>
      <c r="E767" s="191" t="s">
        <v>1737</v>
      </c>
      <c r="F767" s="191"/>
      <c r="G767" s="191" t="s">
        <v>20</v>
      </c>
      <c r="H767" s="191" t="s">
        <v>22</v>
      </c>
      <c r="I767" s="192"/>
      <c r="J767" s="191"/>
      <c r="K767" s="191"/>
      <c r="L767" s="191">
        <v>10</v>
      </c>
      <c r="M767" s="191"/>
      <c r="N767" s="191" t="s">
        <v>279</v>
      </c>
      <c r="O767" s="191" t="s">
        <v>288</v>
      </c>
      <c r="P767" s="191"/>
      <c r="Q767" s="191"/>
      <c r="R767" s="191" t="str">
        <f>VLOOKUP(Táblázat1[[#This Row],[ORR_ssz]],hirdetett_K_ORR[#All],6,0)</f>
        <v>CS:10:00-12:00(Távolléti oktatás (TÁVOLLÉTI))</v>
      </c>
      <c r="S767" s="191" t="s">
        <v>1738</v>
      </c>
      <c r="T767" s="191" t="s">
        <v>1738</v>
      </c>
      <c r="U767" s="191"/>
      <c r="V767" s="193" t="s">
        <v>955</v>
      </c>
      <c r="W767" s="36" t="s">
        <v>952</v>
      </c>
      <c r="X767" s="191" t="s">
        <v>952</v>
      </c>
      <c r="Y767" s="191"/>
      <c r="BW767"/>
    </row>
    <row r="768" spans="1:75" ht="30" customHeight="1" x14ac:dyDescent="0.25">
      <c r="A768" s="29" t="s">
        <v>97</v>
      </c>
      <c r="B768" s="27">
        <v>768</v>
      </c>
      <c r="C768" s="215" t="str">
        <f>VLOOKUP(Táblázat1[[#This Row],[ORR_ssz]],hirdetett_K_ORR[#All],7,0)</f>
        <v>J4:xFAK(2kr):P13</v>
      </c>
      <c r="D768" s="215" t="str">
        <f>VLOOKUP(Táblázat1[[#This Row],[ORR_ssz]],hirdetett_K_ORR[#All],4,0)</f>
        <v>f</v>
      </c>
      <c r="E768" s="73" t="s">
        <v>1726</v>
      </c>
      <c r="F768" s="73"/>
      <c r="G768" s="73" t="s">
        <v>20</v>
      </c>
      <c r="H768" s="31" t="s">
        <v>13</v>
      </c>
      <c r="I768" s="35"/>
      <c r="J768" s="31" t="s">
        <v>22</v>
      </c>
      <c r="K768" s="73" t="s">
        <v>1477</v>
      </c>
      <c r="L768" s="73" t="s">
        <v>1727</v>
      </c>
      <c r="M768" s="73"/>
      <c r="N768" s="73" t="s">
        <v>274</v>
      </c>
      <c r="O768" s="73" t="s">
        <v>329</v>
      </c>
      <c r="P768" s="73"/>
      <c r="Q768" s="73" t="s">
        <v>416</v>
      </c>
      <c r="R768" s="73" t="str">
        <f>VLOOKUP(Táblázat1[[#This Row],[ORR_ssz]],hirdetett_K_ORR[#All],6,0)</f>
        <v>SZE:16:00-18:00(Távolléti oktatás (TÁVOLLÉTI))</v>
      </c>
      <c r="S768" s="73" t="s">
        <v>1447</v>
      </c>
      <c r="T768" s="73" t="s">
        <v>1447</v>
      </c>
      <c r="U768" s="73" t="s">
        <v>264</v>
      </c>
      <c r="V768" s="74" t="s">
        <v>1728</v>
      </c>
      <c r="W768" s="36" t="s">
        <v>952</v>
      </c>
      <c r="X768" s="73" t="s">
        <v>952</v>
      </c>
      <c r="Y768" s="73"/>
      <c r="BW768"/>
    </row>
    <row r="769" spans="1:75" ht="30" customHeight="1" x14ac:dyDescent="0.25">
      <c r="A769" s="29" t="s">
        <v>97</v>
      </c>
      <c r="B769" s="189">
        <v>769</v>
      </c>
      <c r="C769" s="190" t="str">
        <f>VLOOKUP(Táblázat1[[#This Row],[ORR_ssz]],hirdetett_K_ORR[#All],7,0)</f>
        <v>J4:XFAK(MN):P02</v>
      </c>
      <c r="D769" s="190" t="str">
        <f>VLOOKUP(Táblázat1[[#This Row],[ORR_ssz]],hirdetett_K_ORR[#All],4,0)</f>
        <v>mfN</v>
      </c>
      <c r="E769" s="191" t="s">
        <v>1739</v>
      </c>
      <c r="F769" s="191"/>
      <c r="G769" s="191" t="s">
        <v>151</v>
      </c>
      <c r="H769" s="191" t="s">
        <v>22</v>
      </c>
      <c r="I769" s="192"/>
      <c r="J769" s="191"/>
      <c r="K769" s="73" t="s">
        <v>1477</v>
      </c>
      <c r="L769" s="191" t="s">
        <v>1740</v>
      </c>
      <c r="M769" s="191"/>
      <c r="N769" s="191"/>
      <c r="O769" s="191"/>
      <c r="P769" s="191" t="s">
        <v>1741</v>
      </c>
      <c r="Q769" s="191"/>
      <c r="R769" s="191">
        <f>VLOOKUP(Táblázat1[[#This Row],[ORR_ssz]],hirdetett_K_ORR[#All],6,0)</f>
        <v>0</v>
      </c>
      <c r="S769" s="191" t="s">
        <v>1453</v>
      </c>
      <c r="T769" s="191" t="s">
        <v>1453</v>
      </c>
      <c r="U769" s="191" t="s">
        <v>264</v>
      </c>
      <c r="V769" s="193"/>
      <c r="W769" s="36" t="s">
        <v>952</v>
      </c>
      <c r="X769" s="72" t="s">
        <v>953</v>
      </c>
      <c r="Y769" s="191"/>
      <c r="BW769"/>
    </row>
    <row r="770" spans="1:75" ht="30" customHeight="1" x14ac:dyDescent="0.25">
      <c r="A770" s="30" t="s">
        <v>38</v>
      </c>
      <c r="B770" s="189">
        <v>770</v>
      </c>
      <c r="C770" s="263" t="str">
        <f>VLOOKUP(Táblázat1[[#This Row],[ORR_ssz]],hirdetett_K_ORR[#All],7,0)</f>
        <v>J4:xV(ae):R01b</v>
      </c>
      <c r="D770" s="263" t="str">
        <f>VLOOKUP(Táblázat1[[#This Row],[ORR_ssz]],hirdetett_K_ORR[#All],4,0)</f>
        <v>e</v>
      </c>
      <c r="E770" s="267" t="s">
        <v>1734</v>
      </c>
      <c r="F770" s="268"/>
      <c r="G770" s="37" t="s">
        <v>432</v>
      </c>
      <c r="H770" s="37" t="s">
        <v>22</v>
      </c>
      <c r="I770" s="272"/>
      <c r="J770" s="268" t="s">
        <v>13</v>
      </c>
      <c r="K770" s="268"/>
      <c r="L770" s="268">
        <v>15</v>
      </c>
      <c r="M770" s="268"/>
      <c r="N770" s="268" t="s">
        <v>274</v>
      </c>
      <c r="O770" s="268" t="s">
        <v>329</v>
      </c>
      <c r="P770" s="268"/>
      <c r="Q770" s="268" t="s">
        <v>295</v>
      </c>
      <c r="R770" s="268" t="str">
        <f>VLOOKUP(Táblázat1[[#This Row],[ORR_ssz]],hirdetett_K_ORR[#All],6,0)</f>
        <v>SZE:16:00-18:00(Távolléti oktatás (TÁVOLLÉTI))</v>
      </c>
      <c r="S770" s="268" t="s">
        <v>1241</v>
      </c>
      <c r="T770" s="268" t="s">
        <v>1241</v>
      </c>
      <c r="U770" s="268"/>
      <c r="V770" s="276" t="s">
        <v>1736</v>
      </c>
      <c r="W770" s="36" t="s">
        <v>952</v>
      </c>
      <c r="X770" s="191" t="s">
        <v>952</v>
      </c>
      <c r="Y770" s="268"/>
      <c r="BW770"/>
    </row>
    <row r="771" spans="1:75" ht="30" customHeight="1" x14ac:dyDescent="0.25">
      <c r="A771" s="29" t="s">
        <v>67</v>
      </c>
      <c r="B771" s="189">
        <v>771</v>
      </c>
      <c r="C771" s="190" t="str">
        <f>VLOOKUP(Táblázat1[[#This Row],[ORR_ssz]],hirdetett_K_ORR[#All],7,0)</f>
        <v>J4:xFAK(2kr):R01</v>
      </c>
      <c r="D771" s="190" t="str">
        <f>VLOOKUP(Táblázat1[[#This Row],[ORR_ssz]],hirdetett_K_ORR[#All],4,0)</f>
        <v>f</v>
      </c>
      <c r="E771" s="191" t="s">
        <v>1730</v>
      </c>
      <c r="F771" s="191"/>
      <c r="G771" s="191" t="s">
        <v>20</v>
      </c>
      <c r="H771" s="191" t="s">
        <v>13</v>
      </c>
      <c r="I771" s="192"/>
      <c r="J771" s="191" t="s">
        <v>22</v>
      </c>
      <c r="K771" s="191" t="s">
        <v>1732</v>
      </c>
      <c r="L771" s="191" t="s">
        <v>1731</v>
      </c>
      <c r="M771" s="191"/>
      <c r="N771" s="191" t="s">
        <v>260</v>
      </c>
      <c r="O771" s="191" t="s">
        <v>313</v>
      </c>
      <c r="P771" s="191"/>
      <c r="Q771" s="191" t="s">
        <v>414</v>
      </c>
      <c r="R771" s="191" t="str">
        <f>VLOOKUP(Táblázat1[[#This Row],[ORR_ssz]],hirdetett_K_ORR[#All],6,0)</f>
        <v>H:14:00-16:00(Távolléti oktatás (TÁVOLLÉTI))</v>
      </c>
      <c r="S771" s="73" t="s">
        <v>1336</v>
      </c>
      <c r="T771" s="73" t="s">
        <v>1336</v>
      </c>
      <c r="U771" s="191" t="s">
        <v>264</v>
      </c>
      <c r="V771" s="33" t="s">
        <v>1331</v>
      </c>
      <c r="W771" s="36" t="s">
        <v>952</v>
      </c>
      <c r="X771" s="191" t="s">
        <v>952</v>
      </c>
      <c r="Y771" s="191"/>
      <c r="BW771"/>
    </row>
    <row r="772" spans="1:75" ht="30" customHeight="1" x14ac:dyDescent="0.25">
      <c r="A772" s="29" t="s">
        <v>21</v>
      </c>
      <c r="B772" s="238">
        <v>772</v>
      </c>
      <c r="C772" s="239" t="str">
        <f>VLOOKUP(Táblázat1[[#This Row],[ORR_ssz]],hirdetett_K_ORR[#All],7,0)</f>
        <v>J4:xFAK(2kr):R05</v>
      </c>
      <c r="D772" s="239" t="str">
        <f>VLOOKUP(Táblázat1[[#This Row],[ORR_ssz]],hirdetett_K_ORR[#All],4,0)</f>
        <v>f</v>
      </c>
      <c r="E772" s="212" t="s">
        <v>2758</v>
      </c>
      <c r="F772" s="212"/>
      <c r="G772" s="212" t="s">
        <v>20</v>
      </c>
      <c r="H772" s="212" t="s">
        <v>13</v>
      </c>
      <c r="I772" s="240"/>
      <c r="J772" s="212"/>
      <c r="K772" s="73" t="s">
        <v>225</v>
      </c>
      <c r="L772" s="212">
        <v>15</v>
      </c>
      <c r="M772" s="212"/>
      <c r="N772" s="212" t="s">
        <v>268</v>
      </c>
      <c r="O772" s="212" t="s">
        <v>329</v>
      </c>
      <c r="P772" s="212"/>
      <c r="Q772" s="212"/>
      <c r="R772" s="212" t="str">
        <f>VLOOKUP(Táblázat1[[#This Row],[ORR_ssz]],hirdetett_K_ORR[#All],6,0)</f>
        <v>K:16:00-18:00(Távolléti oktatás (TÁVOLLÉTI))</v>
      </c>
      <c r="S772" s="212" t="s">
        <v>2759</v>
      </c>
      <c r="T772" s="212" t="s">
        <v>2759</v>
      </c>
      <c r="U772" s="212"/>
      <c r="V772" s="74" t="s">
        <v>955</v>
      </c>
      <c r="W772" s="36" t="s">
        <v>952</v>
      </c>
      <c r="X772" s="212" t="s">
        <v>952</v>
      </c>
      <c r="Y772" s="212"/>
      <c r="BW772"/>
    </row>
    <row r="773" spans="1:75" ht="30" customHeight="1" x14ac:dyDescent="0.25">
      <c r="A773" s="220" t="s">
        <v>152</v>
      </c>
      <c r="B773" s="220">
        <v>773</v>
      </c>
      <c r="C773" s="29" t="str">
        <f>VLOOKUP(Táblázat1[[#This Row],[ORR_ssz]],hirdetett_K_ORR[#All],7,0)</f>
        <v>I1:MUJ</v>
      </c>
      <c r="D773" s="29" t="str">
        <f>VLOOKUP(Táblázat1[[#This Row],[ORR_ssz]],hirdetett_K_ORR[#All],4,0)</f>
        <v>e</v>
      </c>
      <c r="E773" s="73" t="s">
        <v>3329</v>
      </c>
      <c r="F773" s="73"/>
      <c r="G773" s="73" t="s">
        <v>15</v>
      </c>
      <c r="H773" s="73" t="s">
        <v>19</v>
      </c>
      <c r="I773" s="35">
        <v>4</v>
      </c>
      <c r="J773" s="73"/>
      <c r="K773" s="73"/>
      <c r="L773" s="73"/>
      <c r="M773" s="73"/>
      <c r="N773" s="73"/>
      <c r="O773" s="73"/>
      <c r="P773" s="73"/>
      <c r="Q773" s="73"/>
      <c r="R773" s="73" t="str">
        <f>VLOOKUP(Táblázat1[[#This Row],[ORR_ssz]],hirdetett_K_ORR[#All],6,0)</f>
        <v>SZO:09:00-11:30(Távolléti oktatás (TÁVOLLÉTI)); SZO:09:00-11:30(Távolléti oktatás (TÁVOLLÉTI)); S...</v>
      </c>
      <c r="S773" s="73"/>
      <c r="T773" s="73"/>
      <c r="U773" s="73"/>
      <c r="V773" s="74"/>
      <c r="W773" s="36" t="s">
        <v>952</v>
      </c>
      <c r="X773" s="34" t="s">
        <v>952</v>
      </c>
      <c r="Y773" s="73"/>
      <c r="BW773"/>
    </row>
    <row r="774" spans="1:75" ht="30" customHeight="1" x14ac:dyDescent="0.25">
      <c r="A774" s="220" t="s">
        <v>335</v>
      </c>
      <c r="B774" s="220">
        <v>774</v>
      </c>
      <c r="C774" s="29" t="str">
        <f>VLOOKUP(Táblázat1[[#This Row],[ORR_ssz]],hirdetett_K_ORR[#All],7,0)</f>
        <v>BT2:T:zveBB</v>
      </c>
      <c r="D774" s="29" t="str">
        <f>VLOOKUP(Táblázat1[[#This Row],[ORR_ssz]],hirdetett_K_ORR[#All],4,0)</f>
        <v>zve</v>
      </c>
      <c r="E774" s="73" t="s">
        <v>3330</v>
      </c>
      <c r="F774" s="73"/>
      <c r="G774" s="73" t="s">
        <v>25</v>
      </c>
      <c r="H774" s="73" t="s">
        <v>66</v>
      </c>
      <c r="I774" s="35"/>
      <c r="J774" s="73"/>
      <c r="K774" s="73"/>
      <c r="L774" s="73"/>
      <c r="M774" s="73"/>
      <c r="N774" s="73"/>
      <c r="O774" s="73"/>
      <c r="P774" s="73"/>
      <c r="Q774" s="73"/>
      <c r="R774" s="73" t="str">
        <f>VLOOKUP(Táblázat1[[#This Row],[ORR_ssz]],hirdetett_K_ORR[#All],6,0)</f>
        <v>-SZO:09:00-14:00(Távolléti oktatás (TÁVOLLÉTI))</v>
      </c>
      <c r="S774" s="73"/>
      <c r="T774" s="73" t="s">
        <v>3331</v>
      </c>
      <c r="U774" s="73"/>
      <c r="V774" s="74"/>
      <c r="W774" s="36" t="s">
        <v>952</v>
      </c>
      <c r="X774" s="34" t="s">
        <v>952</v>
      </c>
      <c r="Y774" s="73"/>
      <c r="BW774"/>
    </row>
    <row r="775" spans="1:75" ht="30" customHeight="1" x14ac:dyDescent="0.25">
      <c r="A775" s="220" t="s">
        <v>335</v>
      </c>
      <c r="B775" s="220">
        <v>775</v>
      </c>
      <c r="C775" s="29" t="str">
        <f>VLOOKUP(Táblázat1[[#This Row],[ORR_ssz]],hirdetett_K_ORR[#All],7,0)</f>
        <v>BT2:FAK:IMK</v>
      </c>
      <c r="D775" s="29" t="str">
        <f>VLOOKUP(Táblázat1[[#This Row],[ORR_ssz]],hirdetett_K_ORR[#All],4,0)</f>
        <v>f</v>
      </c>
      <c r="E775" s="73" t="s">
        <v>3332</v>
      </c>
      <c r="F775" s="73"/>
      <c r="G775" s="73" t="s">
        <v>20</v>
      </c>
      <c r="H775" s="73" t="s">
        <v>66</v>
      </c>
      <c r="I775" s="35"/>
      <c r="J775" s="73"/>
      <c r="K775" s="73"/>
      <c r="L775" s="73"/>
      <c r="M775" s="73"/>
      <c r="N775" s="73"/>
      <c r="O775" s="73"/>
      <c r="P775" s="73"/>
      <c r="Q775" s="73"/>
      <c r="R775" s="73" t="str">
        <f>VLOOKUP(Táblázat1[[#This Row],[ORR_ssz]],hirdetett_K_ORR[#All],6,0)</f>
        <v>-P:14:00-18:00(Távolléti oktatás (TÁVOLLÉTI)); SZO:12:30-16:30(Távolléti oktatás (TÁVOLLÉTI))</v>
      </c>
      <c r="S775" s="73"/>
      <c r="T775" s="73" t="s">
        <v>3333</v>
      </c>
      <c r="U775" s="73"/>
      <c r="V775" s="74"/>
      <c r="W775" s="36" t="s">
        <v>952</v>
      </c>
      <c r="X775" s="34" t="s">
        <v>952</v>
      </c>
      <c r="Y775" s="73"/>
      <c r="BW775"/>
    </row>
    <row r="776" spans="1:75" ht="30" customHeight="1" x14ac:dyDescent="0.25">
      <c r="A776" s="241" t="s">
        <v>335</v>
      </c>
      <c r="B776" s="220">
        <v>776</v>
      </c>
      <c r="C776" s="30" t="str">
        <f>VLOOKUP(Táblázat1[[#This Row],[ORR_ssz]],hirdetett_K_ORR[#All],7,0)</f>
        <v>BT2:FAK:KTT</v>
      </c>
      <c r="D776" s="30" t="str">
        <f>VLOOKUP(Táblázat1[[#This Row],[ORR_ssz]],hirdetett_K_ORR[#All],4,0)</f>
        <v>f</v>
      </c>
      <c r="E776" s="194" t="s">
        <v>3334</v>
      </c>
      <c r="F776" s="194"/>
      <c r="G776" s="194" t="s">
        <v>20</v>
      </c>
      <c r="H776" s="194" t="s">
        <v>66</v>
      </c>
      <c r="I776" s="221"/>
      <c r="J776" s="194"/>
      <c r="K776" s="194"/>
      <c r="L776" s="194"/>
      <c r="M776" s="194"/>
      <c r="N776" s="194"/>
      <c r="O776" s="194"/>
      <c r="P776" s="194"/>
      <c r="Q776" s="194"/>
      <c r="R776" s="194" t="str">
        <f>VLOOKUP(Táblázat1[[#This Row],[ORR_ssz]],hirdetett_K_ORR[#All],6,0)</f>
        <v>+SZO:09:00-17:00(Távolléti oktatás (TÁVOLLÉTI))</v>
      </c>
      <c r="S776" s="194"/>
      <c r="T776" s="194" t="s">
        <v>3335</v>
      </c>
      <c r="U776" s="194"/>
      <c r="V776" s="214"/>
      <c r="W776" s="36" t="s">
        <v>952</v>
      </c>
      <c r="X776" s="34" t="s">
        <v>952</v>
      </c>
      <c r="Y776" s="194"/>
      <c r="BW776"/>
    </row>
    <row r="777" spans="1:75" ht="30" customHeight="1" x14ac:dyDescent="0.25">
      <c r="A777" s="220" t="s">
        <v>335</v>
      </c>
      <c r="B777" s="220">
        <v>777</v>
      </c>
      <c r="C777" s="29" t="str">
        <f>VLOOKUP(Táblázat1[[#This Row],[ORR_ssz]],hirdetett_K_ORR[#All],7,0)</f>
        <v>BT2:FAK:MED</v>
      </c>
      <c r="D777" s="29" t="str">
        <f>VLOOKUP(Táblázat1[[#This Row],[ORR_ssz]],hirdetett_K_ORR[#All],4,0)</f>
        <v>f</v>
      </c>
      <c r="E777" s="73" t="s">
        <v>3336</v>
      </c>
      <c r="F777" s="73"/>
      <c r="G777" s="73" t="s">
        <v>20</v>
      </c>
      <c r="H777" s="73" t="s">
        <v>66</v>
      </c>
      <c r="I777" s="35"/>
      <c r="J777" s="73"/>
      <c r="K777" s="73"/>
      <c r="L777" s="73"/>
      <c r="M777" s="73"/>
      <c r="N777" s="73"/>
      <c r="O777" s="73"/>
      <c r="P777" s="73"/>
      <c r="Q777" s="73"/>
      <c r="R777" s="73" t="str">
        <f>VLOOKUP(Táblázat1[[#This Row],[ORR_ssz]],hirdetett_K_ORR[#All],6,0)</f>
        <v>-SZO:09:00-17:00(Távolléti oktatás (TÁVOLLÉTI))</v>
      </c>
      <c r="S777" s="73"/>
      <c r="T777" s="73" t="s">
        <v>3337</v>
      </c>
      <c r="U777" s="73"/>
      <c r="V777" s="74"/>
      <c r="W777" s="36" t="s">
        <v>952</v>
      </c>
      <c r="X777" s="34" t="s">
        <v>952</v>
      </c>
      <c r="Y777" s="73"/>
      <c r="BW777"/>
    </row>
    <row r="778" spans="1:75" ht="30" customHeight="1" x14ac:dyDescent="0.25">
      <c r="A778" s="220" t="s">
        <v>335</v>
      </c>
      <c r="B778" s="220">
        <v>778</v>
      </c>
      <c r="C778" s="29" t="str">
        <f>VLOOKUP(Táblázat1[[#This Row],[ORR_ssz]],hirdetett_K_ORR[#All],7,0)</f>
        <v>BT2:FAK:SZK</v>
      </c>
      <c r="D778" s="29" t="str">
        <f>VLOOKUP(Táblázat1[[#This Row],[ORR_ssz]],hirdetett_K_ORR[#All],4,0)</f>
        <v>f</v>
      </c>
      <c r="E778" s="73" t="s">
        <v>3338</v>
      </c>
      <c r="F778" s="73"/>
      <c r="G778" s="73" t="s">
        <v>20</v>
      </c>
      <c r="H778" s="73" t="s">
        <v>66</v>
      </c>
      <c r="I778" s="35"/>
      <c r="J778" s="73"/>
      <c r="K778" s="73"/>
      <c r="L778" s="73"/>
      <c r="M778" s="73"/>
      <c r="N778" s="73"/>
      <c r="O778" s="73"/>
      <c r="P778" s="73"/>
      <c r="Q778" s="73"/>
      <c r="R778" s="73" t="str">
        <f>VLOOKUP(Táblázat1[[#This Row],[ORR_ssz]],hirdetett_K_ORR[#All],6,0)</f>
        <v>-SZO:09:00-11:30(Távolléti oktatás (TÁVOLLÉTI)); SZO:09:00-12:15(Távolléti oktatás (TÁVOLLÉTI))</v>
      </c>
      <c r="S778" s="73"/>
      <c r="T778" s="73" t="s">
        <v>3339</v>
      </c>
      <c r="U778" s="73"/>
      <c r="V778" s="74"/>
      <c r="W778" s="36" t="s">
        <v>952</v>
      </c>
      <c r="X778" s="34" t="s">
        <v>952</v>
      </c>
      <c r="Y778" s="73"/>
      <c r="BW778"/>
    </row>
    <row r="779" spans="1:75" ht="30" customHeight="1" x14ac:dyDescent="0.25">
      <c r="A779" s="220" t="s">
        <v>335</v>
      </c>
      <c r="B779" s="220">
        <v>779</v>
      </c>
      <c r="C779" s="29" t="str">
        <f>VLOOKUP(Táblázat1[[#This Row],[ORR_ssz]],hirdetett_K_ORR[#All],7,0)</f>
        <v>BT2:FAK:SZCP</v>
      </c>
      <c r="D779" s="29" t="str">
        <f>VLOOKUP(Táblázat1[[#This Row],[ORR_ssz]],hirdetett_K_ORR[#All],4,0)</f>
        <v>f</v>
      </c>
      <c r="E779" s="73" t="s">
        <v>3340</v>
      </c>
      <c r="F779" s="73"/>
      <c r="G779" s="73" t="s">
        <v>20</v>
      </c>
      <c r="H779" s="73" t="s">
        <v>66</v>
      </c>
      <c r="I779" s="35"/>
      <c r="J779" s="73"/>
      <c r="K779" s="73"/>
      <c r="L779" s="73"/>
      <c r="M779" s="73"/>
      <c r="N779" s="73"/>
      <c r="O779" s="73"/>
      <c r="P779" s="73"/>
      <c r="Q779" s="73"/>
      <c r="R779" s="73" t="str">
        <f>VLOOKUP(Táblázat1[[#This Row],[ORR_ssz]],hirdetett_K_ORR[#All],6,0)</f>
        <v>-SZO:12:00-16:00(Távolléti oktatás (TÁVOLLÉTI))</v>
      </c>
      <c r="S779" s="73"/>
      <c r="T779" s="73" t="s">
        <v>3341</v>
      </c>
      <c r="U779" s="73"/>
      <c r="V779" s="74"/>
      <c r="W779" s="36" t="s">
        <v>952</v>
      </c>
      <c r="X779" s="34" t="s">
        <v>952</v>
      </c>
      <c r="Y779" s="73"/>
      <c r="BW779"/>
    </row>
    <row r="780" spans="1:75" ht="30" customHeight="1" x14ac:dyDescent="0.25">
      <c r="A780" s="220" t="s">
        <v>335</v>
      </c>
      <c r="B780" s="220">
        <v>780</v>
      </c>
      <c r="C780" s="29" t="str">
        <f>VLOOKUP(Táblázat1[[#This Row],[ORR_ssz]],hirdetett_K_ORR[#All],7,0)</f>
        <v>BT2:EU</v>
      </c>
      <c r="D780" s="29" t="str">
        <f>VLOOKUP(Táblázat1[[#This Row],[ORR_ssz]],hirdetett_K_ORR[#All],4,0)</f>
        <v>e</v>
      </c>
      <c r="E780" s="73" t="s">
        <v>3342</v>
      </c>
      <c r="F780" s="73"/>
      <c r="G780" s="73" t="s">
        <v>15</v>
      </c>
      <c r="H780" s="73" t="s">
        <v>66</v>
      </c>
      <c r="I780" s="35"/>
      <c r="J780" s="73"/>
      <c r="K780" s="73"/>
      <c r="L780" s="73"/>
      <c r="M780" s="73"/>
      <c r="N780" s="73"/>
      <c r="O780" s="73"/>
      <c r="P780" s="73"/>
      <c r="Q780" s="73"/>
      <c r="R780" s="73" t="str">
        <f>VLOOKUP(Táblázat1[[#This Row],[ORR_ssz]],hirdetett_K_ORR[#All],6,0)</f>
        <v>+P:10:00-11:30(Távolléti oktatás (TÁVOLLÉTI))</v>
      </c>
      <c r="S780" s="73"/>
      <c r="T780" s="73"/>
      <c r="U780" s="73"/>
      <c r="V780" s="74"/>
      <c r="W780" s="36" t="s">
        <v>952</v>
      </c>
      <c r="X780" s="34" t="s">
        <v>952</v>
      </c>
      <c r="Y780" s="73"/>
      <c r="BW780"/>
    </row>
    <row r="781" spans="1:75" ht="30" customHeight="1" x14ac:dyDescent="0.25">
      <c r="A781" s="220" t="s">
        <v>335</v>
      </c>
      <c r="B781" s="220">
        <v>781</v>
      </c>
      <c r="C781" s="29" t="str">
        <f>VLOOKUP(Táblázat1[[#This Row],[ORR_ssz]],hirdetett_K_ORR[#All],7,0)</f>
        <v>BT2:T:BB(1)</v>
      </c>
      <c r="D781" s="29" t="str">
        <f>VLOOKUP(Táblázat1[[#This Row],[ORR_ssz]],hirdetett_K_ORR[#All],4,0)</f>
        <v>e</v>
      </c>
      <c r="E781" s="73" t="s">
        <v>3343</v>
      </c>
      <c r="F781" s="73"/>
      <c r="G781" s="73" t="s">
        <v>15</v>
      </c>
      <c r="H781" s="73" t="s">
        <v>66</v>
      </c>
      <c r="I781" s="35"/>
      <c r="J781" s="73"/>
      <c r="K781" s="73"/>
      <c r="L781" s="73"/>
      <c r="M781" s="73"/>
      <c r="N781" s="73"/>
      <c r="O781" s="73"/>
      <c r="P781" s="73"/>
      <c r="Q781" s="73"/>
      <c r="R781" s="73" t="str">
        <f>VLOOKUP(Táblázat1[[#This Row],[ORR_ssz]],hirdetett_K_ORR[#All],6,0)</f>
        <v>+SZO:10:45-13:15(Távolléti oktatás (TÁVOLLÉTI)); SZO:12:30-15:00(Távolléti oktatás (TÁVOLLÉTI))</v>
      </c>
      <c r="S781" s="73"/>
      <c r="T781" s="73" t="s">
        <v>3344</v>
      </c>
      <c r="U781" s="73"/>
      <c r="V781" s="74"/>
      <c r="W781" s="36" t="s">
        <v>952</v>
      </c>
      <c r="X781" s="34" t="s">
        <v>952</v>
      </c>
      <c r="Y781" s="73"/>
      <c r="BW781"/>
    </row>
    <row r="782" spans="1:75" ht="30" customHeight="1" x14ac:dyDescent="0.25">
      <c r="A782" s="220" t="s">
        <v>335</v>
      </c>
      <c r="B782" s="220">
        <v>782</v>
      </c>
      <c r="C782" s="29" t="str">
        <f>VLOOKUP(Táblázat1[[#This Row],[ORR_ssz]],hirdetett_K_ORR[#All],7,0)</f>
        <v>BT2:T:EER(1)</v>
      </c>
      <c r="D782" s="29" t="str">
        <f>VLOOKUP(Táblázat1[[#This Row],[ORR_ssz]],hirdetett_K_ORR[#All],4,0)</f>
        <v>e</v>
      </c>
      <c r="E782" s="73" t="s">
        <v>3345</v>
      </c>
      <c r="F782" s="73"/>
      <c r="G782" s="73" t="s">
        <v>15</v>
      </c>
      <c r="H782" s="73" t="s">
        <v>66</v>
      </c>
      <c r="I782" s="35"/>
      <c r="J782" s="73"/>
      <c r="K782" s="73"/>
      <c r="L782" s="73"/>
      <c r="M782" s="73"/>
      <c r="N782" s="73"/>
      <c r="O782" s="73"/>
      <c r="P782" s="73"/>
      <c r="Q782" s="73"/>
      <c r="R782" s="73" t="str">
        <f>VLOOKUP(Táblázat1[[#This Row],[ORR_ssz]],hirdetett_K_ORR[#All],6,0)</f>
        <v>+P:12:00-14:30(Távolléti oktatás (TÁVOLLÉTI))</v>
      </c>
      <c r="S782" s="73"/>
      <c r="T782" s="73" t="s">
        <v>3346</v>
      </c>
      <c r="U782" s="73"/>
      <c r="V782" s="74"/>
      <c r="W782" s="36" t="s">
        <v>952</v>
      </c>
      <c r="X782" s="34" t="s">
        <v>952</v>
      </c>
      <c r="Y782" s="73"/>
      <c r="BW782"/>
    </row>
    <row r="783" spans="1:75" ht="30" customHeight="1" x14ac:dyDescent="0.25">
      <c r="A783" s="220" t="s">
        <v>335</v>
      </c>
      <c r="B783" s="220">
        <v>783</v>
      </c>
      <c r="C783" s="29" t="str">
        <f>VLOOKUP(Táblázat1[[#This Row],[ORR_ssz]],hirdetett_K_ORR[#All],7,0)</f>
        <v>BT2:M:EEG</v>
      </c>
      <c r="D783" s="29" t="str">
        <f>VLOOKUP(Táblázat1[[#This Row],[ORR_ssz]],hirdetett_K_ORR[#All],4,0)</f>
        <v>e</v>
      </c>
      <c r="E783" s="73" t="s">
        <v>3347</v>
      </c>
      <c r="F783" s="73"/>
      <c r="G783" s="73" t="s">
        <v>15</v>
      </c>
      <c r="H783" s="73" t="s">
        <v>66</v>
      </c>
      <c r="I783" s="35"/>
      <c r="J783" s="73"/>
      <c r="K783" s="73"/>
      <c r="L783" s="73"/>
      <c r="M783" s="73"/>
      <c r="N783" s="73"/>
      <c r="O783" s="73"/>
      <c r="P783" s="73"/>
      <c r="Q783" s="73"/>
      <c r="R783" s="73" t="str">
        <f>VLOOKUP(Táblázat1[[#This Row],[ORR_ssz]],hirdetett_K_ORR[#All],6,0)</f>
        <v>+P:10:00-13:15(Távolléti oktatás (TÁVOLLÉTI)); P:10:00-13:15(Távolléti oktatás (TÁVOLLÉTI)); SZO:1...</v>
      </c>
      <c r="S783" s="73"/>
      <c r="T783" s="73" t="s">
        <v>3339</v>
      </c>
      <c r="U783" s="73"/>
      <c r="V783" s="74"/>
      <c r="W783" s="36" t="s">
        <v>952</v>
      </c>
      <c r="X783" s="34" t="s">
        <v>952</v>
      </c>
      <c r="Y783" s="73"/>
      <c r="BW783"/>
    </row>
    <row r="784" spans="1:75" ht="30" customHeight="1" x14ac:dyDescent="0.25">
      <c r="A784" s="220" t="s">
        <v>335</v>
      </c>
      <c r="B784" s="220">
        <v>784</v>
      </c>
      <c r="C784" s="29" t="str">
        <f>VLOOKUP(Táblázat1[[#This Row],[ORR_ssz]],hirdetett_K_ORR[#All],7,0)</f>
        <v>BT2:M:FP</v>
      </c>
      <c r="D784" s="29" t="str">
        <f>VLOOKUP(Táblázat1[[#This Row],[ORR_ssz]],hirdetett_K_ORR[#All],4,0)</f>
        <v>e</v>
      </c>
      <c r="E784" s="73" t="s">
        <v>3348</v>
      </c>
      <c r="F784" s="73"/>
      <c r="G784" s="73" t="s">
        <v>15</v>
      </c>
      <c r="H784" s="73" t="s">
        <v>66</v>
      </c>
      <c r="I784" s="35"/>
      <c r="J784" s="73"/>
      <c r="K784" s="73"/>
      <c r="L784" s="73"/>
      <c r="M784" s="73"/>
      <c r="N784" s="73"/>
      <c r="O784" s="73"/>
      <c r="P784" s="73"/>
      <c r="Q784" s="73"/>
      <c r="R784" s="73" t="str">
        <f>VLOOKUP(Táblázat1[[#This Row],[ORR_ssz]],hirdetett_K_ORR[#All],6,0)</f>
        <v>+P:14:45-18:00(Távolléti oktatás (TÁVOLLÉTI)); P:15:30-18:00(Távolléti oktatás (TÁVOLLÉTI)); P:15:...</v>
      </c>
      <c r="S784" s="73"/>
      <c r="T784" s="73" t="s">
        <v>3333</v>
      </c>
      <c r="U784" s="73"/>
      <c r="V784" s="74"/>
      <c r="W784" s="36" t="s">
        <v>952</v>
      </c>
      <c r="X784" s="34" t="s">
        <v>952</v>
      </c>
      <c r="Y784" s="73"/>
      <c r="BW784"/>
    </row>
    <row r="785" spans="1:75" ht="30" customHeight="1" x14ac:dyDescent="0.25">
      <c r="A785" s="220" t="s">
        <v>335</v>
      </c>
      <c r="B785" s="220">
        <v>785</v>
      </c>
      <c r="C785" s="29" t="str">
        <f>VLOOKUP(Táblázat1[[#This Row],[ORR_ssz]],hirdetett_K_ORR[#All],7,0)</f>
        <v>BT2:M:FOGY</v>
      </c>
      <c r="D785" s="29" t="str">
        <f>VLOOKUP(Táblázat1[[#This Row],[ORR_ssz]],hirdetett_K_ORR[#All],4,0)</f>
        <v>e</v>
      </c>
      <c r="E785" s="73" t="s">
        <v>3349</v>
      </c>
      <c r="F785" s="73" t="s">
        <v>3350</v>
      </c>
      <c r="G785" s="73" t="s">
        <v>15</v>
      </c>
      <c r="H785" s="73" t="s">
        <v>66</v>
      </c>
      <c r="I785" s="35"/>
      <c r="J785" s="73"/>
      <c r="K785" s="73"/>
      <c r="L785" s="73"/>
      <c r="M785" s="73"/>
      <c r="N785" s="73"/>
      <c r="O785" s="73"/>
      <c r="P785" s="73"/>
      <c r="Q785" s="73"/>
      <c r="R785" s="73" t="str">
        <f>VLOOKUP(Táblázat1[[#This Row],[ORR_ssz]],hirdetett_K_ORR[#All],6,0)</f>
        <v>+P:14:45-18:00(Távolléti oktatás (TÁVOLLÉTI)); P:14:45-18:45(Távolléti oktatás (TÁVOLLÉTI))</v>
      </c>
      <c r="S785" s="73"/>
      <c r="T785" s="73" t="s">
        <v>3351</v>
      </c>
      <c r="U785" s="73"/>
      <c r="V785" s="74"/>
      <c r="W785" s="36" t="s">
        <v>952</v>
      </c>
      <c r="X785" s="34" t="s">
        <v>952</v>
      </c>
      <c r="Y785" s="73"/>
      <c r="BW785"/>
    </row>
    <row r="786" spans="1:75" ht="30" customHeight="1" x14ac:dyDescent="0.25">
      <c r="A786" s="220" t="s">
        <v>335</v>
      </c>
      <c r="B786" s="220">
        <v>786</v>
      </c>
      <c r="C786" s="29" t="str">
        <f>VLOOKUP(Táblázat1[[#This Row],[ORR_ssz]],hirdetett_K_ORR[#All],7,0)</f>
        <v>BT2:KIG</v>
      </c>
      <c r="D786" s="29" t="str">
        <f>VLOOKUP(Táblázat1[[#This Row],[ORR_ssz]],hirdetett_K_ORR[#All],4,0)</f>
        <v>e</v>
      </c>
      <c r="E786" s="73" t="s">
        <v>3352</v>
      </c>
      <c r="F786" s="73"/>
      <c r="G786" s="73" t="s">
        <v>15</v>
      </c>
      <c r="H786" s="73" t="s">
        <v>66</v>
      </c>
      <c r="I786" s="35"/>
      <c r="J786" s="73"/>
      <c r="K786" s="73"/>
      <c r="L786" s="73"/>
      <c r="M786" s="73"/>
      <c r="N786" s="73"/>
      <c r="O786" s="73"/>
      <c r="P786" s="73"/>
      <c r="Q786" s="73"/>
      <c r="R786" s="73" t="str">
        <f>VLOOKUP(Táblázat1[[#This Row],[ORR_ssz]],hirdetett_K_ORR[#All],6,0)</f>
        <v>+P:13:45-16:15(Távolléti oktatás (TÁVOLLÉTI)); P:16:30-18:00(Távolléti oktatás (TÁVOLLÉTI)); P:16:...</v>
      </c>
      <c r="S786" s="73"/>
      <c r="T786" s="73"/>
      <c r="U786" s="73"/>
      <c r="V786" s="74"/>
      <c r="W786" s="36" t="s">
        <v>952</v>
      </c>
      <c r="X786" s="34" t="s">
        <v>952</v>
      </c>
      <c r="Y786" s="73"/>
      <c r="BW786"/>
    </row>
    <row r="787" spans="1:75" ht="30" customHeight="1" x14ac:dyDescent="0.25">
      <c r="A787" s="220" t="s">
        <v>335</v>
      </c>
      <c r="B787" s="220">
        <v>787</v>
      </c>
      <c r="C787" s="29" t="str">
        <f>VLOOKUP(Táblázat1[[#This Row],[ORR_ssz]],hirdetett_K_ORR[#All],7,0)</f>
        <v>BT2:M:KSZMK</v>
      </c>
      <c r="D787" s="29" t="str">
        <f>VLOOKUP(Táblázat1[[#This Row],[ORR_ssz]],hirdetett_K_ORR[#All],4,0)</f>
        <v>e</v>
      </c>
      <c r="E787" s="73" t="s">
        <v>3353</v>
      </c>
      <c r="F787" s="73"/>
      <c r="G787" s="73" t="s">
        <v>15</v>
      </c>
      <c r="H787" s="73" t="s">
        <v>66</v>
      </c>
      <c r="I787" s="35"/>
      <c r="J787" s="73"/>
      <c r="K787" s="73"/>
      <c r="L787" s="73"/>
      <c r="M787" s="73"/>
      <c r="N787" s="73"/>
      <c r="O787" s="73"/>
      <c r="P787" s="73"/>
      <c r="Q787" s="73"/>
      <c r="R787" s="73" t="str">
        <f>VLOOKUP(Táblázat1[[#This Row],[ORR_ssz]],hirdetett_K_ORR[#All],6,0)</f>
        <v>-P:13:00-16:15(Távolléti oktatás (TÁVOLLÉTI)); P:14:00-17:15(Távolléti oktatás (TÁVOLLÉTI))</v>
      </c>
      <c r="S787" s="73"/>
      <c r="T787" s="73"/>
      <c r="U787" s="73"/>
      <c r="V787" s="74"/>
      <c r="W787" s="36" t="s">
        <v>952</v>
      </c>
      <c r="X787" s="34" t="s">
        <v>952</v>
      </c>
      <c r="Y787" s="73"/>
      <c r="BW787"/>
    </row>
    <row r="788" spans="1:75" ht="30" customHeight="1" x14ac:dyDescent="0.25">
      <c r="A788" s="220" t="s">
        <v>335</v>
      </c>
      <c r="B788" s="220">
        <v>788</v>
      </c>
      <c r="C788" s="29" t="str">
        <f>VLOOKUP(Táblázat1[[#This Row],[ORR_ssz]],hirdetett_K_ORR[#All],7,0)</f>
        <v>BT2:M:KMUJ</v>
      </c>
      <c r="D788" s="29" t="str">
        <f>VLOOKUP(Táblázat1[[#This Row],[ORR_ssz]],hirdetett_K_ORR[#All],4,0)</f>
        <v>e</v>
      </c>
      <c r="E788" s="73" t="s">
        <v>3354</v>
      </c>
      <c r="F788" s="73"/>
      <c r="G788" s="73" t="s">
        <v>15</v>
      </c>
      <c r="H788" s="73" t="s">
        <v>66</v>
      </c>
      <c r="I788" s="35"/>
      <c r="J788" s="73"/>
      <c r="K788" s="73"/>
      <c r="L788" s="73"/>
      <c r="M788" s="73"/>
      <c r="N788" s="73"/>
      <c r="O788" s="73"/>
      <c r="P788" s="73"/>
      <c r="Q788" s="73"/>
      <c r="R788" s="73" t="str">
        <f>VLOOKUP(Táblázat1[[#This Row],[ORR_ssz]],hirdetett_K_ORR[#All],6,0)</f>
        <v>+P:10:00-12:30(Távolléti oktatás (TÁVOLLÉTI))</v>
      </c>
      <c r="S788" s="73"/>
      <c r="T788" s="73" t="s">
        <v>478</v>
      </c>
      <c r="U788" s="73"/>
      <c r="V788" s="74"/>
      <c r="W788" s="36" t="s">
        <v>952</v>
      </c>
      <c r="X788" s="34" t="s">
        <v>952</v>
      </c>
      <c r="Y788" s="73"/>
      <c r="BW788"/>
    </row>
    <row r="789" spans="1:75" ht="30" customHeight="1" x14ac:dyDescent="0.25">
      <c r="A789" s="220" t="s">
        <v>335</v>
      </c>
      <c r="B789" s="220">
        <v>789</v>
      </c>
      <c r="C789" s="29" t="str">
        <f>VLOOKUP(Táblázat1[[#This Row],[ORR_ssz]],hirdetett_K_ORR[#All],7,0)</f>
        <v>BT2:M:MKA</v>
      </c>
      <c r="D789" s="29" t="str">
        <f>VLOOKUP(Táblázat1[[#This Row],[ORR_ssz]],hirdetett_K_ORR[#All],4,0)</f>
        <v>e</v>
      </c>
      <c r="E789" s="73" t="s">
        <v>3355</v>
      </c>
      <c r="F789" s="73"/>
      <c r="G789" s="73" t="s">
        <v>15</v>
      </c>
      <c r="H789" s="73" t="s">
        <v>66</v>
      </c>
      <c r="I789" s="35"/>
      <c r="J789" s="73"/>
      <c r="K789" s="73"/>
      <c r="L789" s="73"/>
      <c r="M789" s="73"/>
      <c r="N789" s="73"/>
      <c r="O789" s="73"/>
      <c r="P789" s="73"/>
      <c r="Q789" s="73"/>
      <c r="R789" s="73" t="str">
        <f>VLOOKUP(Táblázat1[[#This Row],[ORR_ssz]],hirdetett_K_ORR[#All],6,0)</f>
        <v>+P:13:00-14:30(Távolléti oktatás (TÁVOLLÉTI)); P:13:45-15:15(Távolléti oktatás (TÁVOLLÉTI))</v>
      </c>
      <c r="S789" s="73"/>
      <c r="T789" s="73" t="s">
        <v>1014</v>
      </c>
      <c r="U789" s="73"/>
      <c r="V789" s="74"/>
      <c r="W789" s="36" t="s">
        <v>952</v>
      </c>
      <c r="X789" s="34" t="s">
        <v>952</v>
      </c>
      <c r="Y789" s="73"/>
      <c r="BW789"/>
    </row>
    <row r="790" spans="1:75" ht="30" customHeight="1" x14ac:dyDescent="0.25">
      <c r="A790" s="220" t="s">
        <v>335</v>
      </c>
      <c r="B790" s="220">
        <v>790</v>
      </c>
      <c r="C790" s="29" t="str">
        <f>VLOOKUP(Táblázat1[[#This Row],[ORR_ssz]],hirdetett_K_ORR[#All],7,0)</f>
        <v>BT2:M:MRÜT</v>
      </c>
      <c r="D790" s="29" t="str">
        <f>VLOOKUP(Táblázat1[[#This Row],[ORR_ssz]],hirdetett_K_ORR[#All],4,0)</f>
        <v>e</v>
      </c>
      <c r="E790" s="73" t="s">
        <v>3356</v>
      </c>
      <c r="F790" s="73"/>
      <c r="G790" s="73" t="s">
        <v>15</v>
      </c>
      <c r="H790" s="73" t="s">
        <v>66</v>
      </c>
      <c r="I790" s="35"/>
      <c r="J790" s="73"/>
      <c r="K790" s="73"/>
      <c r="L790" s="73"/>
      <c r="M790" s="73"/>
      <c r="N790" s="73"/>
      <c r="O790" s="73"/>
      <c r="P790" s="73"/>
      <c r="Q790" s="73"/>
      <c r="R790" s="73" t="str">
        <f>VLOOKUP(Táblázat1[[#This Row],[ORR_ssz]],hirdetett_K_ORR[#All],6,0)</f>
        <v>-P:10:00-13:15(Távolléti oktatás (TÁVOLLÉTI))</v>
      </c>
      <c r="S790" s="73"/>
      <c r="T790" s="73"/>
      <c r="U790" s="73"/>
      <c r="V790" s="74"/>
      <c r="W790" s="36" t="s">
        <v>952</v>
      </c>
      <c r="X790" s="34" t="s">
        <v>952</v>
      </c>
      <c r="Y790" s="73"/>
      <c r="BW790"/>
    </row>
    <row r="791" spans="1:75" ht="30" customHeight="1" x14ac:dyDescent="0.25">
      <c r="A791" s="220" t="s">
        <v>335</v>
      </c>
      <c r="B791" s="220">
        <v>791</v>
      </c>
      <c r="C791" s="29" t="str">
        <f>VLOOKUP(Táblázat1[[#This Row],[ORR_ssz]],hirdetett_K_ORR[#All],7,0)</f>
        <v>BT2:T:NTI</v>
      </c>
      <c r="D791" s="29" t="str">
        <f>VLOOKUP(Táblázat1[[#This Row],[ORR_ssz]],hirdetett_K_ORR[#All],4,0)</f>
        <v>e</v>
      </c>
      <c r="E791" s="73" t="s">
        <v>3357</v>
      </c>
      <c r="F791" s="73"/>
      <c r="G791" s="73" t="s">
        <v>15</v>
      </c>
      <c r="H791" s="73" t="s">
        <v>66</v>
      </c>
      <c r="I791" s="35"/>
      <c r="J791" s="73"/>
      <c r="K791" s="73"/>
      <c r="L791" s="73"/>
      <c r="M791" s="73"/>
      <c r="N791" s="73"/>
      <c r="O791" s="73"/>
      <c r="P791" s="73"/>
      <c r="Q791" s="73"/>
      <c r="R791" s="73" t="str">
        <f>VLOOKUP(Táblázat1[[#This Row],[ORR_ssz]],hirdetett_K_ORR[#All],6,0)</f>
        <v>-P:10:00-13:15(Távolléti oktatás (TÁVOLLÉTI))</v>
      </c>
      <c r="S791" s="73"/>
      <c r="T791" s="73" t="s">
        <v>3346</v>
      </c>
      <c r="U791" s="73"/>
      <c r="V791" s="74"/>
      <c r="W791" s="36" t="s">
        <v>952</v>
      </c>
      <c r="X791" s="34" t="s">
        <v>952</v>
      </c>
      <c r="Y791" s="73"/>
      <c r="BW791"/>
    </row>
    <row r="792" spans="1:75" ht="30" customHeight="1" x14ac:dyDescent="0.25">
      <c r="A792" s="220" t="s">
        <v>335</v>
      </c>
      <c r="B792" s="220">
        <v>792</v>
      </c>
      <c r="C792" s="29" t="str">
        <f>VLOOKUP(Táblázat1[[#This Row],[ORR_ssz]],hirdetett_K_ORR[#All],7,0)</f>
        <v>BT2:T:NYR(1)</v>
      </c>
      <c r="D792" s="29" t="str">
        <f>VLOOKUP(Táblázat1[[#This Row],[ORR_ssz]],hirdetett_K_ORR[#All],4,0)</f>
        <v>e</v>
      </c>
      <c r="E792" s="73" t="s">
        <v>3358</v>
      </c>
      <c r="F792" s="73"/>
      <c r="G792" s="73" t="s">
        <v>15</v>
      </c>
      <c r="H792" s="73" t="s">
        <v>66</v>
      </c>
      <c r="I792" s="35"/>
      <c r="J792" s="73"/>
      <c r="K792" s="73"/>
      <c r="L792" s="73"/>
      <c r="M792" s="73"/>
      <c r="N792" s="73"/>
      <c r="O792" s="73"/>
      <c r="P792" s="73"/>
      <c r="Q792" s="73"/>
      <c r="R792" s="73" t="str">
        <f>VLOOKUP(Táblázat1[[#This Row],[ORR_ssz]],hirdetett_K_ORR[#All],6,0)</f>
        <v>+P:14:45-18:00(Távolléti oktatás (TÁVOLLÉTI)); P:14:45-17:15(Távolléti oktatás (TÁVOLLÉTI))</v>
      </c>
      <c r="S792" s="73"/>
      <c r="T792" s="73" t="s">
        <v>3359</v>
      </c>
      <c r="U792" s="73"/>
      <c r="V792" s="74"/>
      <c r="W792" s="36" t="s">
        <v>952</v>
      </c>
      <c r="X792" s="34" t="s">
        <v>952</v>
      </c>
      <c r="Y792" s="73"/>
      <c r="BW792"/>
    </row>
    <row r="793" spans="1:75" ht="30" customHeight="1" x14ac:dyDescent="0.25">
      <c r="A793" s="220" t="s">
        <v>335</v>
      </c>
      <c r="B793" s="220">
        <v>793</v>
      </c>
      <c r="C793" s="29" t="str">
        <f>VLOOKUP(Táblázat1[[#This Row],[ORR_ssz]],hirdetett_K_ORR[#All],7,0)</f>
        <v>BT2:SZT</v>
      </c>
      <c r="D793" s="29" t="str">
        <f>VLOOKUP(Táblázat1[[#This Row],[ORR_ssz]],hirdetett_K_ORR[#All],4,0)</f>
        <v>e</v>
      </c>
      <c r="E793" s="73" t="s">
        <v>789</v>
      </c>
      <c r="F793" s="73"/>
      <c r="G793" s="73" t="s">
        <v>15</v>
      </c>
      <c r="H793" s="73" t="s">
        <v>66</v>
      </c>
      <c r="I793" s="35"/>
      <c r="J793" s="73"/>
      <c r="K793" s="73"/>
      <c r="L793" s="73"/>
      <c r="M793" s="73"/>
      <c r="N793" s="73"/>
      <c r="O793" s="73"/>
      <c r="P793" s="73"/>
      <c r="Q793" s="73"/>
      <c r="R793" s="73" t="str">
        <f>VLOOKUP(Táblázat1[[#This Row],[ORR_ssz]],hirdetett_K_ORR[#All],6,0)</f>
        <v>-P:10:00-12:30(Távolléti oktatás (TÁVOLLÉTI)); P:10:00-13:15(Távolléti oktatás (TÁVOLLÉTI))</v>
      </c>
      <c r="S793" s="73"/>
      <c r="T793" s="73" t="s">
        <v>3360</v>
      </c>
      <c r="U793" s="73"/>
      <c r="V793" s="74"/>
      <c r="W793" s="36" t="s">
        <v>952</v>
      </c>
      <c r="X793" s="34" t="s">
        <v>952</v>
      </c>
      <c r="Y793" s="73"/>
      <c r="BW793"/>
    </row>
    <row r="794" spans="1:75" ht="30" customHeight="1" x14ac:dyDescent="0.25">
      <c r="A794" s="220" t="s">
        <v>335</v>
      </c>
      <c r="B794" s="220">
        <v>794</v>
      </c>
      <c r="C794" s="29" t="str">
        <f>VLOOKUP(Táblázat1[[#This Row],[ORR_ssz]],hirdetett_K_ORR[#All],7,0)</f>
        <v>BT2:T:SZE</v>
      </c>
      <c r="D794" s="29" t="str">
        <f>VLOOKUP(Táblázat1[[#This Row],[ORR_ssz]],hirdetett_K_ORR[#All],4,0)</f>
        <v>e</v>
      </c>
      <c r="E794" s="73" t="s">
        <v>3361</v>
      </c>
      <c r="F794" s="73"/>
      <c r="G794" s="73" t="s">
        <v>15</v>
      </c>
      <c r="H794" s="73" t="s">
        <v>66</v>
      </c>
      <c r="I794" s="35"/>
      <c r="J794" s="73"/>
      <c r="K794" s="73"/>
      <c r="L794" s="73"/>
      <c r="M794" s="73"/>
      <c r="N794" s="73"/>
      <c r="O794" s="73"/>
      <c r="P794" s="73"/>
      <c r="Q794" s="73"/>
      <c r="R794" s="73" t="str">
        <f>VLOOKUP(Táblázat1[[#This Row],[ORR_ssz]],hirdetett_K_ORR[#All],6,0)</f>
        <v>+P:10:00-11:30(Távolléti oktatás (TÁVOLLÉTI))</v>
      </c>
      <c r="S794" s="73"/>
      <c r="T794" s="73" t="s">
        <v>3362</v>
      </c>
      <c r="U794" s="73"/>
      <c r="V794" s="74"/>
      <c r="W794" s="36" t="s">
        <v>952</v>
      </c>
      <c r="X794" s="34" t="s">
        <v>952</v>
      </c>
      <c r="Y794" s="73"/>
      <c r="BW794"/>
    </row>
    <row r="795" spans="1:75" ht="30" customHeight="1" x14ac:dyDescent="0.25">
      <c r="A795" s="220" t="s">
        <v>335</v>
      </c>
      <c r="B795" s="220">
        <v>795</v>
      </c>
      <c r="C795" s="29" t="str">
        <f>VLOOKUP(Táblázat1[[#This Row],[ORR_ssz]],hirdetett_K_ORR[#All],7,0)</f>
        <v>BT2:SZJO</v>
      </c>
      <c r="D795" s="29" t="str">
        <f>VLOOKUP(Táblázat1[[#This Row],[ORR_ssz]],hirdetett_K_ORR[#All],4,0)</f>
        <v>e</v>
      </c>
      <c r="E795" s="73" t="s">
        <v>3363</v>
      </c>
      <c r="F795" s="73"/>
      <c r="G795" s="73" t="s">
        <v>15</v>
      </c>
      <c r="H795" s="73" t="s">
        <v>66</v>
      </c>
      <c r="I795" s="35"/>
      <c r="J795" s="73"/>
      <c r="K795" s="73"/>
      <c r="L795" s="73"/>
      <c r="M795" s="73"/>
      <c r="N795" s="73"/>
      <c r="O795" s="73"/>
      <c r="P795" s="73"/>
      <c r="Q795" s="73"/>
      <c r="R795" s="73" t="str">
        <f>VLOOKUP(Táblázat1[[#This Row],[ORR_ssz]],hirdetett_K_ORR[#All],6,0)</f>
        <v>+P:12:00-13:30(Távolléti oktatás (TÁVOLLÉTI)); P:14:45-16:15(Távolléti oktatás (TÁVOLLÉTI))</v>
      </c>
      <c r="S795" s="73"/>
      <c r="T795" s="73"/>
      <c r="U795" s="73"/>
      <c r="V795" s="74"/>
      <c r="W795" s="36" t="s">
        <v>952</v>
      </c>
      <c r="X795" s="34" t="s">
        <v>952</v>
      </c>
      <c r="Y795" s="73"/>
      <c r="BW795"/>
    </row>
    <row r="796" spans="1:75" ht="30" customHeight="1" x14ac:dyDescent="0.25">
      <c r="A796" s="220" t="s">
        <v>335</v>
      </c>
      <c r="B796" s="220">
        <v>796</v>
      </c>
      <c r="C796" s="29" t="str">
        <f>VLOOKUP(Táblázat1[[#This Row],[ORR_ssz]],hirdetett_K_ORR[#All],7,0)</f>
        <v>BT2:T:TFR</v>
      </c>
      <c r="D796" s="29" t="str">
        <f>VLOOKUP(Táblázat1[[#This Row],[ORR_ssz]],hirdetett_K_ORR[#All],4,0)</f>
        <v>e</v>
      </c>
      <c r="E796" s="73" t="s">
        <v>3364</v>
      </c>
      <c r="F796" s="73"/>
      <c r="G796" s="73" t="s">
        <v>15</v>
      </c>
      <c r="H796" s="73" t="s">
        <v>66</v>
      </c>
      <c r="I796" s="35"/>
      <c r="J796" s="73"/>
      <c r="K796" s="73"/>
      <c r="L796" s="73"/>
      <c r="M796" s="73"/>
      <c r="N796" s="73"/>
      <c r="O796" s="73"/>
      <c r="P796" s="73"/>
      <c r="Q796" s="73"/>
      <c r="R796" s="73" t="str">
        <f>VLOOKUP(Táblázat1[[#This Row],[ORR_ssz]],hirdetett_K_ORR[#All],6,0)</f>
        <v>+SZO:09:00-10:30(Távolléti oktatás (TÁVOLLÉTI)); SZO:09:00-12:15(Távolléti oktatás (TÁVOLLÉTI))</v>
      </c>
      <c r="S796" s="73"/>
      <c r="T796" s="73" t="s">
        <v>3365</v>
      </c>
      <c r="U796" s="73"/>
      <c r="V796" s="74"/>
      <c r="W796" s="36" t="s">
        <v>952</v>
      </c>
      <c r="X796" s="34" t="s">
        <v>952</v>
      </c>
      <c r="Y796" s="73"/>
      <c r="BW796"/>
    </row>
    <row r="797" spans="1:75" ht="30" customHeight="1" x14ac:dyDescent="0.25">
      <c r="A797" s="220" t="s">
        <v>335</v>
      </c>
      <c r="B797" s="220">
        <v>797</v>
      </c>
      <c r="C797" s="29" t="str">
        <f>VLOOKUP(Táblázat1[[#This Row],[ORR_ssz]],hirdetett_K_ORR[#All],7,0)</f>
        <v>BT2:M:VSZ</v>
      </c>
      <c r="D797" s="29" t="str">
        <f>VLOOKUP(Táblázat1[[#This Row],[ORR_ssz]],hirdetett_K_ORR[#All],4,0)</f>
        <v>e</v>
      </c>
      <c r="E797" s="73" t="s">
        <v>3366</v>
      </c>
      <c r="F797" s="73" t="s">
        <v>3350</v>
      </c>
      <c r="G797" s="73" t="s">
        <v>15</v>
      </c>
      <c r="H797" s="73" t="s">
        <v>66</v>
      </c>
      <c r="I797" s="35"/>
      <c r="J797" s="73"/>
      <c r="K797" s="73"/>
      <c r="L797" s="73"/>
      <c r="M797" s="73"/>
      <c r="N797" s="73"/>
      <c r="O797" s="73"/>
      <c r="P797" s="73"/>
      <c r="Q797" s="73"/>
      <c r="R797" s="73" t="str">
        <f>VLOOKUP(Táblázat1[[#This Row],[ORR_ssz]],hirdetett_K_ORR[#All],6,0)</f>
        <v>+SZO:09:00-13:00(Távolléti oktatás (TÁVOLLÉTI)); SZO:09:00-12:15(Távolléti oktatás (TÁVOLLÉTI))</v>
      </c>
      <c r="S797" s="73"/>
      <c r="T797" s="73" t="s">
        <v>3341</v>
      </c>
      <c r="U797" s="73"/>
      <c r="V797" s="74"/>
      <c r="W797" s="36" t="s">
        <v>952</v>
      </c>
      <c r="X797" s="34" t="s">
        <v>952</v>
      </c>
      <c r="Y797" s="73"/>
      <c r="BW797"/>
    </row>
    <row r="798" spans="1:75" ht="30" customHeight="1" x14ac:dyDescent="0.25">
      <c r="A798" s="220" t="s">
        <v>335</v>
      </c>
      <c r="B798" s="220">
        <v>798</v>
      </c>
      <c r="C798" s="29" t="str">
        <f>VLOOKUP(Táblázat1[[#This Row],[ORR_ssz]],hirdetett_K_ORR[#All],7,0)</f>
        <v>BT2:T:TBP</v>
      </c>
      <c r="D798" s="29" t="str">
        <f>VLOOKUP(Táblázat1[[#This Row],[ORR_ssz]],hirdetett_K_ORR[#All],4,0)</f>
        <v>e</v>
      </c>
      <c r="E798" s="73" t="s">
        <v>3367</v>
      </c>
      <c r="F798" s="73"/>
      <c r="G798" s="73" t="s">
        <v>15</v>
      </c>
      <c r="H798" s="73" t="s">
        <v>66</v>
      </c>
      <c r="I798" s="35"/>
      <c r="J798" s="73"/>
      <c r="K798" s="73"/>
      <c r="L798" s="73"/>
      <c r="M798" s="73"/>
      <c r="N798" s="73"/>
      <c r="O798" s="73"/>
      <c r="P798" s="73"/>
      <c r="Q798" s="73"/>
      <c r="R798" s="73" t="str">
        <f>VLOOKUP(Táblázat1[[#This Row],[ORR_ssz]],hirdetett_K_ORR[#All],6,0)</f>
        <v>-P:13:00-16:15(Távolléti oktatás (TÁVOLLÉTI)); P:14:00-17:15(Távolléti oktatás (TÁVOLLÉTI))</v>
      </c>
      <c r="S798" s="73"/>
      <c r="T798" s="73" t="s">
        <v>3368</v>
      </c>
      <c r="U798" s="73"/>
      <c r="V798" s="74"/>
      <c r="W798" s="36" t="s">
        <v>952</v>
      </c>
      <c r="X798" s="34" t="s">
        <v>952</v>
      </c>
      <c r="Y798" s="73"/>
      <c r="BW798"/>
    </row>
    <row r="799" spans="1:75" ht="30" customHeight="1" x14ac:dyDescent="0.25">
      <c r="A799" s="220" t="s">
        <v>335</v>
      </c>
      <c r="B799" s="220">
        <v>799</v>
      </c>
      <c r="C799" s="29" t="str">
        <f>VLOOKUP(Táblázat1[[#This Row],[ORR_ssz]],hirdetett_K_ORR[#All],7,0)</f>
        <v>BT2:T:zveEER</v>
      </c>
      <c r="D799" s="29" t="str">
        <f>VLOOKUP(Táblázat1[[#This Row],[ORR_ssz]],hirdetett_K_ORR[#All],4,0)</f>
        <v>zve</v>
      </c>
      <c r="E799" s="73" t="s">
        <v>3369</v>
      </c>
      <c r="F799" s="73"/>
      <c r="G799" s="73" t="s">
        <v>25</v>
      </c>
      <c r="H799" s="73" t="s">
        <v>66</v>
      </c>
      <c r="I799" s="35"/>
      <c r="J799" s="73"/>
      <c r="K799" s="73"/>
      <c r="L799" s="73"/>
      <c r="M799" s="73"/>
      <c r="N799" s="73"/>
      <c r="O799" s="73"/>
      <c r="P799" s="73"/>
      <c r="Q799" s="73"/>
      <c r="R799" s="73" t="str">
        <f>VLOOKUP(Táblázat1[[#This Row],[ORR_ssz]],hirdetett_K_ORR[#All],6,0)</f>
        <v>+P:10:00-15:00(Távolléti oktatás (TÁVOLLÉTI))</v>
      </c>
      <c r="S799" s="73"/>
      <c r="T799" s="73" t="s">
        <v>3346</v>
      </c>
      <c r="U799" s="73"/>
      <c r="V799" s="74"/>
      <c r="W799" s="36" t="s">
        <v>952</v>
      </c>
      <c r="X799" s="34" t="s">
        <v>952</v>
      </c>
      <c r="Y799" s="73"/>
      <c r="BW799"/>
    </row>
    <row r="800" spans="1:75" ht="30" customHeight="1" x14ac:dyDescent="0.25">
      <c r="A800" s="220" t="s">
        <v>335</v>
      </c>
      <c r="B800" s="220">
        <v>800</v>
      </c>
      <c r="C800" s="29" t="str">
        <f>VLOOKUP(Táblázat1[[#This Row],[ORR_ssz]],hirdetett_K_ORR[#All],7,0)</f>
        <v>BT2:M:zveEÉNY</v>
      </c>
      <c r="D800" s="29" t="str">
        <f>VLOOKUP(Táblázat1[[#This Row],[ORR_ssz]],hirdetett_K_ORR[#All],4,0)</f>
        <v>zve</v>
      </c>
      <c r="E800" s="73" t="s">
        <v>3370</v>
      </c>
      <c r="F800" s="73"/>
      <c r="G800" s="73" t="s">
        <v>25</v>
      </c>
      <c r="H800" s="73" t="s">
        <v>66</v>
      </c>
      <c r="I800" s="35"/>
      <c r="J800" s="73"/>
      <c r="K800" s="73"/>
      <c r="L800" s="73"/>
      <c r="M800" s="73"/>
      <c r="N800" s="73"/>
      <c r="O800" s="73"/>
      <c r="P800" s="73"/>
      <c r="Q800" s="73"/>
      <c r="R800" s="73" t="str">
        <f>VLOOKUP(Táblázat1[[#This Row],[ORR_ssz]],hirdetett_K_ORR[#All],6,0)</f>
        <v>-SZO:09:00-14:00(Távolléti oktatás (TÁVOLLÉTI))</v>
      </c>
      <c r="S800" s="73"/>
      <c r="T800" s="73" t="s">
        <v>1014</v>
      </c>
      <c r="U800" s="73"/>
      <c r="V800" s="74"/>
      <c r="W800" s="36" t="s">
        <v>952</v>
      </c>
      <c r="X800" s="34" t="s">
        <v>952</v>
      </c>
      <c r="Y800" s="73"/>
      <c r="BW800"/>
    </row>
    <row r="801" spans="1:75" ht="30" customHeight="1" x14ac:dyDescent="0.25">
      <c r="A801" s="220" t="s">
        <v>335</v>
      </c>
      <c r="B801" s="220">
        <v>801</v>
      </c>
      <c r="C801" s="29" t="str">
        <f>VLOOKUP(Táblázat1[[#This Row],[ORR_ssz]],hirdetett_K_ORR[#All],7,0)</f>
        <v>BT2:M:zveKTSZ</v>
      </c>
      <c r="D801" s="29" t="str">
        <f>VLOOKUP(Táblázat1[[#This Row],[ORR_ssz]],hirdetett_K_ORR[#All],4,0)</f>
        <v>zve</v>
      </c>
      <c r="E801" s="73" t="s">
        <v>3371</v>
      </c>
      <c r="F801" s="73"/>
      <c r="G801" s="73" t="s">
        <v>25</v>
      </c>
      <c r="H801" s="73" t="s">
        <v>66</v>
      </c>
      <c r="I801" s="35"/>
      <c r="J801" s="73"/>
      <c r="K801" s="73"/>
      <c r="L801" s="73"/>
      <c r="M801" s="73"/>
      <c r="N801" s="73"/>
      <c r="O801" s="73"/>
      <c r="P801" s="73"/>
      <c r="Q801" s="73"/>
      <c r="R801" s="73" t="str">
        <f>VLOOKUP(Táblázat1[[#This Row],[ORR_ssz]],hirdetett_K_ORR[#All],6,0)</f>
        <v>-P:10:00-15:00(Távolléti oktatás (TÁVOLLÉTI))</v>
      </c>
      <c r="S801" s="73"/>
      <c r="T801" s="73" t="s">
        <v>1013</v>
      </c>
      <c r="U801" s="73"/>
      <c r="V801" s="74"/>
      <c r="W801" s="36" t="s">
        <v>952</v>
      </c>
      <c r="X801" s="34" t="s">
        <v>952</v>
      </c>
      <c r="Y801" s="73"/>
      <c r="BW801"/>
    </row>
    <row r="802" spans="1:75" ht="30" customHeight="1" x14ac:dyDescent="0.25">
      <c r="A802" s="220" t="s">
        <v>335</v>
      </c>
      <c r="B802" s="220">
        <v>802</v>
      </c>
      <c r="C802" s="29" t="str">
        <f>VLOOKUP(Táblázat1[[#This Row],[ORR_ssz]],hirdetett_K_ORR[#All],7,0)</f>
        <v>BT2:M:zveMUJ</v>
      </c>
      <c r="D802" s="29" t="str">
        <f>VLOOKUP(Táblázat1[[#This Row],[ORR_ssz]],hirdetett_K_ORR[#All],4,0)</f>
        <v>zve</v>
      </c>
      <c r="E802" s="73" t="s">
        <v>3372</v>
      </c>
      <c r="F802" s="73"/>
      <c r="G802" s="73" t="s">
        <v>25</v>
      </c>
      <c r="H802" s="73" t="s">
        <v>66</v>
      </c>
      <c r="I802" s="35"/>
      <c r="J802" s="73"/>
      <c r="K802" s="73"/>
      <c r="L802" s="73"/>
      <c r="M802" s="73"/>
      <c r="N802" s="73"/>
      <c r="O802" s="73"/>
      <c r="P802" s="73"/>
      <c r="Q802" s="73"/>
      <c r="R802" s="73" t="str">
        <f>VLOOKUP(Táblázat1[[#This Row],[ORR_ssz]],hirdetett_K_ORR[#All],6,0)</f>
        <v>-SZO:09:00-14:00(Távolléti oktatás (TÁVOLLÉTI))</v>
      </c>
      <c r="S802" s="73"/>
      <c r="T802" s="73" t="s">
        <v>478</v>
      </c>
      <c r="U802" s="73"/>
      <c r="V802" s="74"/>
      <c r="W802" s="36" t="s">
        <v>952</v>
      </c>
      <c r="X802" s="34" t="s">
        <v>952</v>
      </c>
      <c r="Y802" s="73"/>
      <c r="BW802"/>
    </row>
    <row r="803" spans="1:75" ht="30" customHeight="1" x14ac:dyDescent="0.25">
      <c r="A803" s="220" t="s">
        <v>335</v>
      </c>
      <c r="B803" s="220">
        <v>803</v>
      </c>
      <c r="C803" s="29" t="str">
        <f>VLOOKUP(Táblázat1[[#This Row],[ORR_ssz]],hirdetett_K_ORR[#All],7,0)</f>
        <v>BT2:M:zveME</v>
      </c>
      <c r="D803" s="29" t="str">
        <f>VLOOKUP(Táblázat1[[#This Row],[ORR_ssz]],hirdetett_K_ORR[#All],4,0)</f>
        <v>zve</v>
      </c>
      <c r="E803" s="73" t="s">
        <v>3373</v>
      </c>
      <c r="F803" s="73"/>
      <c r="G803" s="73" t="s">
        <v>25</v>
      </c>
      <c r="H803" s="73" t="s">
        <v>66</v>
      </c>
      <c r="I803" s="35"/>
      <c r="J803" s="73"/>
      <c r="K803" s="73"/>
      <c r="L803" s="73"/>
      <c r="M803" s="73"/>
      <c r="N803" s="73"/>
      <c r="O803" s="73"/>
      <c r="P803" s="73"/>
      <c r="Q803" s="73"/>
      <c r="R803" s="73" t="str">
        <f>VLOOKUP(Táblázat1[[#This Row],[ORR_ssz]],hirdetett_K_ORR[#All],6,0)</f>
        <v>+P:10:00-15:00(Távolléti oktatás (TÁVOLLÉTI))</v>
      </c>
      <c r="S803" s="73"/>
      <c r="T803" s="73" t="s">
        <v>1016</v>
      </c>
      <c r="U803" s="73"/>
      <c r="V803" s="74"/>
      <c r="W803" s="36" t="s">
        <v>952</v>
      </c>
      <c r="X803" s="34" t="s">
        <v>952</v>
      </c>
      <c r="Y803" s="73"/>
      <c r="BW803"/>
    </row>
    <row r="804" spans="1:75" ht="30" customHeight="1" x14ac:dyDescent="0.25">
      <c r="A804" s="220" t="s">
        <v>335</v>
      </c>
      <c r="B804" s="220">
        <v>804</v>
      </c>
      <c r="C804" s="29" t="str">
        <f>VLOOKUP(Táblázat1[[#This Row],[ORR_ssz]],hirdetett_K_ORR[#All],7,0)</f>
        <v>BT2:T:zveNYR</v>
      </c>
      <c r="D804" s="29" t="str">
        <f>VLOOKUP(Táblázat1[[#This Row],[ORR_ssz]],hirdetett_K_ORR[#All],4,0)</f>
        <v>zve</v>
      </c>
      <c r="E804" s="73" t="s">
        <v>3374</v>
      </c>
      <c r="F804" s="73"/>
      <c r="G804" s="73" t="s">
        <v>25</v>
      </c>
      <c r="H804" s="73" t="s">
        <v>66</v>
      </c>
      <c r="I804" s="35"/>
      <c r="J804" s="73"/>
      <c r="K804" s="73"/>
      <c r="L804" s="73"/>
      <c r="M804" s="73"/>
      <c r="N804" s="73"/>
      <c r="O804" s="73"/>
      <c r="P804" s="73"/>
      <c r="Q804" s="73"/>
      <c r="R804" s="73" t="str">
        <f>VLOOKUP(Táblázat1[[#This Row],[ORR_ssz]],hirdetett_K_ORR[#All],6,0)</f>
        <v>-SZO:09:00-14:00(Távolléti oktatás (TÁVOLLÉTI))</v>
      </c>
      <c r="S804" s="73"/>
      <c r="T804" s="73" t="s">
        <v>3359</v>
      </c>
      <c r="U804" s="73"/>
      <c r="V804" s="74"/>
      <c r="W804" s="36" t="s">
        <v>952</v>
      </c>
      <c r="X804" s="34" t="s">
        <v>952</v>
      </c>
      <c r="Y804" s="73"/>
      <c r="BW804"/>
    </row>
    <row r="805" spans="1:75" ht="30" customHeight="1" x14ac:dyDescent="0.25">
      <c r="A805" s="220" t="s">
        <v>335</v>
      </c>
      <c r="B805" s="220">
        <v>805</v>
      </c>
      <c r="C805" s="29" t="str">
        <f>VLOOKUP(Táblázat1[[#This Row],[ORR_ssz]],hirdetett_K_ORR[#All],7,0)</f>
        <v>BT2:T:zveSZJO</v>
      </c>
      <c r="D805" s="29" t="str">
        <f>VLOOKUP(Táblázat1[[#This Row],[ORR_ssz]],hirdetett_K_ORR[#All],4,0)</f>
        <v>zve</v>
      </c>
      <c r="E805" s="73" t="s">
        <v>3375</v>
      </c>
      <c r="F805" s="73"/>
      <c r="G805" s="73" t="s">
        <v>25</v>
      </c>
      <c r="H805" s="73" t="s">
        <v>66</v>
      </c>
      <c r="I805" s="35"/>
      <c r="J805" s="73"/>
      <c r="K805" s="73"/>
      <c r="L805" s="73"/>
      <c r="M805" s="73"/>
      <c r="N805" s="73"/>
      <c r="O805" s="73"/>
      <c r="P805" s="73"/>
      <c r="Q805" s="73"/>
      <c r="R805" s="73" t="str">
        <f>VLOOKUP(Táblázat1[[#This Row],[ORR_ssz]],hirdetett_K_ORR[#All],6,0)</f>
        <v>-SZO:09:00-14:00(Távolléti oktatás (TÁVOLLÉTI))</v>
      </c>
      <c r="S805" s="73"/>
      <c r="T805" s="73" t="s">
        <v>3362</v>
      </c>
      <c r="U805" s="73"/>
      <c r="V805" s="74"/>
      <c r="W805" s="36" t="s">
        <v>952</v>
      </c>
      <c r="X805" s="34" t="s">
        <v>952</v>
      </c>
      <c r="Y805" s="73"/>
      <c r="BW805"/>
    </row>
    <row r="806" spans="1:75" ht="30" customHeight="1" x14ac:dyDescent="0.25">
      <c r="A806" s="220" t="s">
        <v>335</v>
      </c>
      <c r="B806" s="220">
        <v>806</v>
      </c>
      <c r="C806" s="29" t="str">
        <f>VLOOKUP(Táblázat1[[#This Row],[ORR_ssz]],hirdetett_K_ORR[#All],7,0)</f>
        <v>BT2:T:zveTA</v>
      </c>
      <c r="D806" s="29" t="str">
        <f>VLOOKUP(Táblázat1[[#This Row],[ORR_ssz]],hirdetett_K_ORR[#All],4,0)</f>
        <v>zve</v>
      </c>
      <c r="E806" s="73" t="s">
        <v>3376</v>
      </c>
      <c r="F806" s="73"/>
      <c r="G806" s="73" t="s">
        <v>25</v>
      </c>
      <c r="H806" s="73" t="s">
        <v>66</v>
      </c>
      <c r="I806" s="35"/>
      <c r="J806" s="73"/>
      <c r="K806" s="73"/>
      <c r="L806" s="73"/>
      <c r="M806" s="73"/>
      <c r="N806" s="73"/>
      <c r="O806" s="73"/>
      <c r="P806" s="73"/>
      <c r="Q806" s="73"/>
      <c r="R806" s="73" t="str">
        <f>VLOOKUP(Táblázat1[[#This Row],[ORR_ssz]],hirdetett_K_ORR[#All],6,0)</f>
        <v>-P:10:00-15:00(Távolléti oktatás (TÁVOLLÉTI))</v>
      </c>
      <c r="S806" s="73"/>
      <c r="T806" s="73" t="s">
        <v>3362</v>
      </c>
      <c r="U806" s="73"/>
      <c r="V806" s="74"/>
      <c r="W806" s="36" t="s">
        <v>952</v>
      </c>
      <c r="X806" s="34" t="s">
        <v>952</v>
      </c>
      <c r="Y806" s="73"/>
      <c r="BW806"/>
    </row>
    <row r="807" spans="1:75" ht="30" customHeight="1" x14ac:dyDescent="0.25">
      <c r="A807" s="220" t="s">
        <v>335</v>
      </c>
      <c r="B807" s="220">
        <v>807</v>
      </c>
      <c r="C807" s="215" t="str">
        <f>VLOOKUP(Táblázat1[[#This Row],[ORR_ssz]],hirdetett_K_ORR[#All],7,0)</f>
        <v>BT2:AML</v>
      </c>
      <c r="D807" s="215" t="str">
        <f>VLOOKUP(Táblázat1[[#This Row],[ORR_ssz]],hirdetett_K_ORR[#All],4,0)</f>
        <v>e</v>
      </c>
      <c r="E807" s="73" t="s">
        <v>3377</v>
      </c>
      <c r="F807" s="73"/>
      <c r="G807" s="73" t="s">
        <v>15</v>
      </c>
      <c r="H807" s="73" t="s">
        <v>66</v>
      </c>
      <c r="I807" s="35"/>
      <c r="J807" s="73"/>
      <c r="K807" s="73"/>
      <c r="L807" s="73"/>
      <c r="M807" s="73"/>
      <c r="N807" s="73"/>
      <c r="O807" s="73"/>
      <c r="P807" s="73"/>
      <c r="Q807" s="73"/>
      <c r="R807" s="73" t="str">
        <f>VLOOKUP(Táblázat1[[#This Row],[ORR_ssz]],hirdetett_K_ORR[#All],6,0)</f>
        <v>+SZO:12:30-17:15(Távolléti oktatás (TÁVOLLÉTI))</v>
      </c>
      <c r="S807" s="73"/>
      <c r="T807" s="73"/>
      <c r="U807" s="73"/>
      <c r="V807" s="74"/>
      <c r="W807" s="36" t="s">
        <v>952</v>
      </c>
      <c r="X807" s="34" t="s">
        <v>952</v>
      </c>
      <c r="Y807" s="73"/>
      <c r="BW807"/>
    </row>
    <row r="808" spans="1:75" ht="30" customHeight="1" x14ac:dyDescent="0.25">
      <c r="A808" s="259" t="s">
        <v>146</v>
      </c>
      <c r="B808" s="262">
        <v>808</v>
      </c>
      <c r="C808" s="223" t="str">
        <f>VLOOKUP(Táblázat1[[#This Row],[ORR_ssz]],hirdetett_K_ORR[#All],7,0)</f>
        <v>J4:xFAK(2kr):O25</v>
      </c>
      <c r="D808" s="223" t="str">
        <f>VLOOKUP(Táblázat1[[#This Row],[ORR_ssz]],hirdetett_K_ORR[#All],4,0)</f>
        <v>f</v>
      </c>
      <c r="E808" s="226" t="s">
        <v>3498</v>
      </c>
      <c r="F808" s="226"/>
      <c r="G808" s="73" t="s">
        <v>20</v>
      </c>
      <c r="H808" s="73" t="s">
        <v>13</v>
      </c>
      <c r="I808" s="273"/>
      <c r="J808" s="73" t="s">
        <v>22</v>
      </c>
      <c r="K808" s="73" t="s">
        <v>3499</v>
      </c>
      <c r="L808" s="226" t="s">
        <v>3500</v>
      </c>
      <c r="M808" s="226"/>
      <c r="N808" s="226" t="s">
        <v>260</v>
      </c>
      <c r="O808" s="226" t="s">
        <v>329</v>
      </c>
      <c r="P808" s="226"/>
      <c r="Q808" s="226"/>
      <c r="R808" s="226" t="str">
        <f>VLOOKUP(Táblázat1[[#This Row],[ORR_ssz]],hirdetett_K_ORR[#All],6,0)</f>
        <v>H:16:00-18:00(Távolléti oktatás (TÁVOLLÉTI))</v>
      </c>
      <c r="S808" s="73" t="s">
        <v>1041</v>
      </c>
      <c r="T808" s="73" t="s">
        <v>1041</v>
      </c>
      <c r="U808" s="226"/>
      <c r="V808" s="74" t="s">
        <v>1728</v>
      </c>
      <c r="W808" s="36" t="s">
        <v>952</v>
      </c>
      <c r="X808" s="226" t="s">
        <v>952</v>
      </c>
      <c r="Y808" s="73"/>
      <c r="BW808"/>
    </row>
    <row r="809" spans="1:75" ht="30" customHeight="1" x14ac:dyDescent="0.25">
      <c r="A809" s="220" t="s">
        <v>158</v>
      </c>
      <c r="B809" s="220">
        <v>809</v>
      </c>
      <c r="C809" s="215" t="str">
        <f>VLOOKUP(Táblázat1[[#This Row],[ORR_ssz]],hirdetett_K_ORR[#All],7,0)</f>
        <v>BP3:PMPT</v>
      </c>
      <c r="D809" s="215" t="str">
        <f>VLOOKUP(Táblázat1[[#This Row],[ORR_ssz]],hirdetett_K_ORR[#All],4,0)</f>
        <v>xe</v>
      </c>
      <c r="E809" s="73" t="s">
        <v>3506</v>
      </c>
      <c r="F809" s="73"/>
      <c r="G809" s="73" t="s">
        <v>36</v>
      </c>
      <c r="H809" s="73" t="s">
        <v>28</v>
      </c>
      <c r="I809" s="35"/>
      <c r="J809" s="73"/>
      <c r="K809" s="73"/>
      <c r="L809" s="73"/>
      <c r="M809" s="73"/>
      <c r="N809" s="73"/>
      <c r="O809" s="73"/>
      <c r="P809" s="73"/>
      <c r="Q809" s="73"/>
      <c r="R809" s="73">
        <f>VLOOKUP(Táblázat1[[#This Row],[ORR_ssz]],hirdetett_K_ORR[#All],6,0)</f>
        <v>0</v>
      </c>
      <c r="S809" s="73"/>
      <c r="T809" s="73"/>
      <c r="U809" s="73"/>
      <c r="V809" s="74"/>
      <c r="W809" s="74" t="s">
        <v>953</v>
      </c>
      <c r="X809" s="73" t="s">
        <v>953</v>
      </c>
      <c r="Y809" s="73"/>
      <c r="BW809"/>
    </row>
    <row r="810" spans="1:75" ht="30" customHeight="1" x14ac:dyDescent="0.25">
      <c r="A810" s="242" t="s">
        <v>146</v>
      </c>
      <c r="B810" s="242">
        <v>810</v>
      </c>
      <c r="C810" s="252" t="str">
        <f>VLOOKUP(Táblázat1[[#This Row],[ORR_ssz]],hirdetett_K_ORR[#All],7,0)</f>
        <v>J4:xFAK(2kr):R15</v>
      </c>
      <c r="D810" s="252" t="str">
        <f>VLOOKUP(Táblázat1[[#This Row],[ORR_ssz]],hirdetett_K_ORR[#All],4,0)</f>
        <v>f</v>
      </c>
      <c r="E810" s="243" t="s">
        <v>3559</v>
      </c>
      <c r="F810" s="243"/>
      <c r="G810" s="194" t="s">
        <v>20</v>
      </c>
      <c r="H810" s="194" t="s">
        <v>13</v>
      </c>
      <c r="I810" s="244"/>
      <c r="J810" s="194" t="s">
        <v>22</v>
      </c>
      <c r="K810" s="243" t="s">
        <v>3560</v>
      </c>
      <c r="L810" s="243">
        <v>10</v>
      </c>
      <c r="M810" s="243"/>
      <c r="N810" s="243" t="s">
        <v>260</v>
      </c>
      <c r="O810" s="243" t="s">
        <v>313</v>
      </c>
      <c r="P810" s="243"/>
      <c r="Q810" s="243"/>
      <c r="R810" s="245" t="str">
        <f>VLOOKUP(Táblázat1[[#This Row],[ORR_ssz]],hirdetett_K_ORR[#All],6,0)</f>
        <v>H:14:00-16:00(Távolléti oktatás (TÁVOLLÉTI))</v>
      </c>
      <c r="S810" s="194" t="s">
        <v>598</v>
      </c>
      <c r="T810" s="194" t="s">
        <v>598</v>
      </c>
      <c r="U810" s="243"/>
      <c r="V810" s="214" t="s">
        <v>1728</v>
      </c>
      <c r="W810" s="36" t="s">
        <v>952</v>
      </c>
      <c r="X810" s="278" t="s">
        <v>952</v>
      </c>
      <c r="Y810" s="194"/>
      <c r="BW810"/>
    </row>
    <row r="811" spans="1:75" s="1" customFormat="1" ht="30" customHeight="1" x14ac:dyDescent="0.25">
      <c r="A811" s="258" t="s">
        <v>74</v>
      </c>
      <c r="B811" s="260">
        <v>811</v>
      </c>
      <c r="C811" s="252" t="str">
        <f>VLOOKUP(Táblázat1[[#This Row],[ORR_ssz]],hirdetett_K_ORR[#All],7,0)</f>
        <v>J4:xFAK(2kr):R16</v>
      </c>
      <c r="D811" s="252" t="str">
        <f>VLOOKUP(Táblázat1[[#This Row],[ORR_ssz]],hirdetett_K_ORR[#All],4,0)</f>
        <v>f</v>
      </c>
      <c r="E811" s="264" t="s">
        <v>3667</v>
      </c>
      <c r="F811" s="264" t="s">
        <v>3668</v>
      </c>
      <c r="G811" s="73" t="s">
        <v>20</v>
      </c>
      <c r="H811" s="269" t="s">
        <v>13</v>
      </c>
      <c r="I811" s="270"/>
      <c r="J811" s="269" t="s">
        <v>22</v>
      </c>
      <c r="K811" s="269"/>
      <c r="L811" s="269">
        <v>25</v>
      </c>
      <c r="M811" s="269"/>
      <c r="N811" s="269" t="s">
        <v>274</v>
      </c>
      <c r="O811" s="269" t="s">
        <v>313</v>
      </c>
      <c r="P811" s="269"/>
      <c r="Q811" s="269"/>
      <c r="R811" s="251" t="str">
        <f>VLOOKUP(Táblázat1[[#This Row],[ORR_ssz]],hirdetett_K_ORR[#All],6,0)</f>
        <v>SZE:14:00-16:00(Távolléti oktatás (TÁVOLLÉTI))</v>
      </c>
      <c r="S811" s="73" t="s">
        <v>3669</v>
      </c>
      <c r="T811" s="73" t="s">
        <v>3669</v>
      </c>
      <c r="U811" s="269"/>
      <c r="V811" s="274"/>
      <c r="W811" s="36" t="s">
        <v>952</v>
      </c>
      <c r="X811" s="31" t="s">
        <v>952</v>
      </c>
      <c r="Y811" s="7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/>
      <c r="AW811" s="23"/>
      <c r="AX811" s="23"/>
      <c r="AY811" s="23"/>
      <c r="AZ811" s="23"/>
      <c r="BA811" s="23"/>
      <c r="BB811" s="23"/>
      <c r="BC811" s="23"/>
      <c r="BD811" s="23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  <c r="BP811" s="23"/>
      <c r="BQ811" s="23"/>
      <c r="BR811" s="23"/>
      <c r="BS811" s="23"/>
      <c r="BT811" s="23"/>
      <c r="BU811" s="23"/>
      <c r="BV811" s="23"/>
    </row>
    <row r="812" spans="1:75" ht="30" customHeight="1" x14ac:dyDescent="0.25">
      <c r="A812" s="241" t="s">
        <v>335</v>
      </c>
      <c r="B812" s="241">
        <v>812</v>
      </c>
      <c r="C812" s="215" t="str">
        <f>VLOOKUP(Táblázat1[[#This Row],[ORR_ssz]],hirdetett_K_ORR[#All],7,0)</f>
        <v>BT2:M:KT</v>
      </c>
      <c r="D812" s="215" t="str">
        <f>VLOOKUP(Táblázat1[[#This Row],[ORR_ssz]],hirdetett_K_ORR[#All],4,0)</f>
        <v>e</v>
      </c>
      <c r="E812" s="194" t="s">
        <v>3967</v>
      </c>
      <c r="F812" s="194"/>
      <c r="G812" s="194" t="s">
        <v>15</v>
      </c>
      <c r="H812" s="194" t="s">
        <v>66</v>
      </c>
      <c r="I812" s="221"/>
      <c r="J812" s="194"/>
      <c r="K812" s="194"/>
      <c r="L812" s="194"/>
      <c r="M812" s="194"/>
      <c r="N812" s="194"/>
      <c r="O812" s="194"/>
      <c r="P812" s="194"/>
      <c r="Q812" s="194"/>
      <c r="R812" s="254" t="str">
        <f>VLOOKUP(Táblázat1[[#This Row],[ORR_ssz]],hirdetett_K_ORR[#All],6,0)</f>
        <v>+SZO:12:30-15:45(Távolléti oktatás (TÁVOLLÉTI)); SZO:13:15-15:45(Távolléti oktatás (TÁVOLLÉTI))</v>
      </c>
      <c r="S812" s="194"/>
      <c r="T812" s="194" t="s">
        <v>3335</v>
      </c>
      <c r="U812" s="194"/>
      <c r="V812" s="214"/>
      <c r="W812" s="73" t="s">
        <v>952</v>
      </c>
      <c r="X812" s="194" t="s">
        <v>952</v>
      </c>
      <c r="Y812" s="194"/>
      <c r="BW812"/>
    </row>
    <row r="813" spans="1:75" ht="30" customHeight="1" x14ac:dyDescent="0.25">
      <c r="A813" s="30" t="s">
        <v>29</v>
      </c>
      <c r="B813" s="261">
        <v>813</v>
      </c>
      <c r="C813" s="215" t="str">
        <f>VLOOKUP(Táblázat1[[#This Row],[ORR_ssz]],hirdetett_K_ORR[#All],7,0)</f>
        <v>J4:xFAK(2kr):R17</v>
      </c>
      <c r="D813" s="215" t="str">
        <f>VLOOKUP(Táblázat1[[#This Row],[ORR_ssz]],hirdetett_K_ORR[#All],4,0)</f>
        <v>f</v>
      </c>
      <c r="E813" s="265" t="s">
        <v>4203</v>
      </c>
      <c r="F813" s="265"/>
      <c r="G813" s="265" t="s">
        <v>20</v>
      </c>
      <c r="H813" s="265" t="s">
        <v>13</v>
      </c>
      <c r="I813" s="271"/>
      <c r="J813" s="265" t="s">
        <v>22</v>
      </c>
      <c r="K813" s="194" t="s">
        <v>581</v>
      </c>
      <c r="L813" s="265">
        <v>20</v>
      </c>
      <c r="M813" s="265"/>
      <c r="N813" s="265" t="s">
        <v>260</v>
      </c>
      <c r="O813" s="265" t="s">
        <v>342</v>
      </c>
      <c r="P813" s="265"/>
      <c r="Q813" s="265"/>
      <c r="R813" s="256" t="str">
        <f>VLOOKUP(Táblázat1[[#This Row],[ORR_ssz]],hirdetett_K_ORR[#All],6,0)</f>
        <v>H:18:00-20:00(Távolléti oktatás (TÁVOLLÉTI))</v>
      </c>
      <c r="S813" s="194" t="s">
        <v>985</v>
      </c>
      <c r="T813" s="194" t="s">
        <v>985</v>
      </c>
      <c r="U813" s="265"/>
      <c r="V813" s="275"/>
      <c r="W813" s="36" t="s">
        <v>952</v>
      </c>
      <c r="X813" s="277" t="s">
        <v>952</v>
      </c>
      <c r="Y813" s="194" t="s">
        <v>4277</v>
      </c>
      <c r="BW813"/>
    </row>
    <row r="814" spans="1:75" ht="60" customHeight="1" x14ac:dyDescent="0.25">
      <c r="A814" s="30" t="s">
        <v>29</v>
      </c>
      <c r="B814" s="261">
        <v>814</v>
      </c>
      <c r="C814" s="215" t="str">
        <f>VLOOKUP(Táblázat1[[#This Row],[ORR_ssz]],hirdetett_K_ORR[#All],7,0)</f>
        <v>J3:xFAK(2 ó.):24</v>
      </c>
      <c r="D814" s="215" t="str">
        <f>VLOOKUP(Táblázat1[[#This Row],[ORR_ssz]],hirdetett_K_ORR[#All],4,0)</f>
        <v>f</v>
      </c>
      <c r="E814" s="265" t="s">
        <v>4204</v>
      </c>
      <c r="F814" s="265"/>
      <c r="G814" s="265" t="s">
        <v>20</v>
      </c>
      <c r="H814" s="265" t="s">
        <v>13</v>
      </c>
      <c r="I814" s="271"/>
      <c r="J814" s="265" t="s">
        <v>22</v>
      </c>
      <c r="K814" s="194" t="s">
        <v>581</v>
      </c>
      <c r="L814" s="265">
        <v>25</v>
      </c>
      <c r="M814" s="265"/>
      <c r="N814" s="265" t="s">
        <v>268</v>
      </c>
      <c r="O814" s="265" t="s">
        <v>329</v>
      </c>
      <c r="P814" s="265"/>
      <c r="Q814" s="265"/>
      <c r="R814" s="256" t="str">
        <f>VLOOKUP(Táblázat1[[#This Row],[ORR_ssz]],hirdetett_K_ORR[#All],6,0)</f>
        <v>K:16:00-18:00(Távolléti oktatás (TÁVOLLÉTI))</v>
      </c>
      <c r="S814" s="194" t="s">
        <v>4205</v>
      </c>
      <c r="T814" s="194" t="s">
        <v>4205</v>
      </c>
      <c r="U814" s="265"/>
      <c r="V814" s="275"/>
      <c r="W814" s="257" t="s">
        <v>952</v>
      </c>
      <c r="X814" s="277" t="s">
        <v>952</v>
      </c>
      <c r="Y814" s="194" t="s">
        <v>4277</v>
      </c>
    </row>
  </sheetData>
  <pageMargins left="0.25" right="0.25" top="0.75" bottom="0.75" header="0.3" footer="0.3"/>
  <pageSetup paperSize="9" scale="34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'fix adatok'!$A$2:$A$21</xm:f>
          </x14:formula1>
          <xm:sqref>A2:A1048576</xm:sqref>
        </x14:dataValidation>
        <x14:dataValidation type="list" allowBlank="1" showInputMessage="1" showErrorMessage="1">
          <x14:formula1>
            <xm:f>'fix adatok'!$B$2:$B$25</xm:f>
          </x14:formula1>
          <xm:sqref>G1:G1048576</xm:sqref>
        </x14:dataValidation>
        <x14:dataValidation type="list" allowBlank="1" showInputMessage="1" showErrorMessage="1">
          <x14:formula1>
            <xm:f>'fix adatok'!$C$2:$C$15</xm:f>
          </x14:formula1>
          <xm:sqref>H2:H1048576</xm:sqref>
        </x14:dataValidation>
        <x14:dataValidation type="list" allowBlank="1" showInputMessage="1" showErrorMessage="1">
          <x14:formula1>
            <xm:f>'fix adatok'!$D$2:$D$21</xm:f>
          </x14:formula1>
          <xm:sqref>J2:J1048576</xm:sqref>
        </x14:dataValidation>
        <x14:dataValidation type="list" allowBlank="1" showInputMessage="1" showErrorMessage="1">
          <x14:formula1>
            <xm:f>'fix adatok'!$F$2:$F$3</xm:f>
          </x14:formula1>
          <xm:sqref>M2:M1048576</xm:sqref>
        </x14:dataValidation>
        <x14:dataValidation type="list" allowBlank="1" showInputMessage="1" showErrorMessage="1">
          <x14:formula1>
            <xm:f>'fix adatok'!$G$2:$G$7</xm:f>
          </x14:formula1>
          <xm:sqref>N2:N1048576</xm:sqref>
        </x14:dataValidation>
        <x14:dataValidation type="list" allowBlank="1" showInputMessage="1" showErrorMessage="1">
          <x14:formula1>
            <xm:f>'fix adatok'!$H$2:$H$23</xm:f>
          </x14:formula1>
          <xm:sqref>O2:O1048576</xm:sqref>
        </x14:dataValidation>
        <x14:dataValidation type="list" allowBlank="1" showInputMessage="1" showErrorMessage="1">
          <x14:formula1>
            <xm:f>'fix adatok'!$J$2:$J$64</xm:f>
          </x14:formula1>
          <xm:sqref>R3:R1048576 Q2:Q1048576</xm:sqref>
        </x14:dataValidation>
        <x14:dataValidation type="list" allowBlank="1" showInputMessage="1" showErrorMessage="1">
          <x14:formula1>
            <xm:f>'fix adatok'!$P$2</xm:f>
          </x14:formula1>
          <xm:sqref>U2:U1048576</xm:sqref>
        </x14:dataValidation>
        <x14:dataValidation type="list" allowBlank="1" showInputMessage="1" showErrorMessage="1">
          <x14:formula1>
            <xm:f>'fix adatok'!$R$2:$R$4</xm:f>
          </x14:formula1>
          <xm:sqref>W645 W508 W629 W36 W307 W311 W396 W485 W621:W623 W701 W812 W399 W498 W350:W356 X695:X1048576 W692:X693 X684:X685 X2:X385 X388:X396 X399:X494 X496 X498:X504 X507:X658 X660:X682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6"/>
  <sheetViews>
    <sheetView workbookViewId="0">
      <selection activeCell="A15" sqref="A15"/>
    </sheetView>
  </sheetViews>
  <sheetFormatPr defaultRowHeight="15" x14ac:dyDescent="0.25"/>
  <cols>
    <col min="1" max="1" width="21.42578125" customWidth="1"/>
    <col min="2" max="2" width="17" customWidth="1"/>
    <col min="3" max="3" width="18.42578125" customWidth="1"/>
    <col min="4" max="4" width="12.28515625" customWidth="1"/>
    <col min="5" max="5" width="12.140625" customWidth="1"/>
    <col min="6" max="6" width="21" customWidth="1"/>
    <col min="7" max="7" width="11.140625" customWidth="1"/>
    <col min="8" max="8" width="13.42578125" customWidth="1"/>
    <col min="9" max="9" width="19.5703125" customWidth="1"/>
    <col min="10" max="10" width="11.140625" customWidth="1"/>
    <col min="11" max="11" width="10.28515625" customWidth="1"/>
    <col min="12" max="12" width="11" customWidth="1"/>
    <col min="13" max="13" width="12.42578125" customWidth="1"/>
    <col min="14" max="14" width="20.28515625" customWidth="1"/>
    <col min="15" max="15" width="13.7109375" customWidth="1"/>
    <col min="17" max="17" width="17.7109375" customWidth="1"/>
    <col min="18" max="18" width="10.140625" customWidth="1"/>
    <col min="19" max="19" width="13.140625" customWidth="1"/>
    <col min="22" max="22" width="9.85546875" customWidth="1"/>
    <col min="24" max="24" width="18.42578125" customWidth="1"/>
    <col min="25" max="25" width="18.28515625" customWidth="1"/>
    <col min="26" max="26" width="16.42578125" customWidth="1"/>
  </cols>
  <sheetData>
    <row r="1" spans="1:26" x14ac:dyDescent="0.25">
      <c r="A1" s="70" t="s">
        <v>1687</v>
      </c>
      <c r="B1" s="71" t="s">
        <v>1688</v>
      </c>
      <c r="C1" s="71" t="s">
        <v>1689</v>
      </c>
      <c r="D1" s="71" t="s">
        <v>1690</v>
      </c>
      <c r="E1" s="71" t="s">
        <v>1691</v>
      </c>
      <c r="F1" s="71" t="s">
        <v>1692</v>
      </c>
      <c r="G1" s="71" t="s">
        <v>1693</v>
      </c>
      <c r="H1" s="71" t="s">
        <v>1694</v>
      </c>
      <c r="I1" s="71" t="s">
        <v>1695</v>
      </c>
      <c r="J1" s="71" t="s">
        <v>1696</v>
      </c>
      <c r="K1" s="71" t="s">
        <v>1697</v>
      </c>
      <c r="L1" s="71" t="s">
        <v>1698</v>
      </c>
      <c r="M1" s="71" t="s">
        <v>1699</v>
      </c>
      <c r="N1" s="71" t="s">
        <v>1700</v>
      </c>
      <c r="O1" s="71" t="s">
        <v>1701</v>
      </c>
      <c r="P1" s="71" t="s">
        <v>1702</v>
      </c>
      <c r="Q1" s="71" t="s">
        <v>1703</v>
      </c>
      <c r="R1" s="71" t="s">
        <v>1704</v>
      </c>
      <c r="S1" s="71" t="s">
        <v>1705</v>
      </c>
      <c r="T1" s="71" t="s">
        <v>1706</v>
      </c>
      <c r="U1" s="71" t="s">
        <v>1707</v>
      </c>
      <c r="V1" s="71" t="s">
        <v>1708</v>
      </c>
      <c r="W1" s="71" t="s">
        <v>1709</v>
      </c>
      <c r="X1" s="71" t="s">
        <v>1710</v>
      </c>
      <c r="Y1" s="71" t="s">
        <v>1711</v>
      </c>
      <c r="Z1" s="71" t="s">
        <v>1712</v>
      </c>
    </row>
    <row r="2" spans="1:26" x14ac:dyDescent="0.25">
      <c r="A2" s="195">
        <f>1*hirdetett_K_ORR[[#This Row],[Órarendi igények]]</f>
        <v>0</v>
      </c>
      <c r="B2" s="195" t="s">
        <v>3672</v>
      </c>
      <c r="C2" s="195"/>
      <c r="D2" s="195" t="s">
        <v>3889</v>
      </c>
      <c r="E2" s="195"/>
      <c r="F2" s="195"/>
      <c r="G2" s="195" t="s">
        <v>3890</v>
      </c>
      <c r="H2" s="195" t="s">
        <v>1717</v>
      </c>
      <c r="I2" s="196">
        <v>99</v>
      </c>
      <c r="J2" s="195" t="s">
        <v>3891</v>
      </c>
      <c r="K2" s="196">
        <v>0</v>
      </c>
      <c r="L2" s="198" t="s">
        <v>1718</v>
      </c>
      <c r="M2" s="195" t="s">
        <v>1718</v>
      </c>
      <c r="N2" s="195" t="s">
        <v>1718</v>
      </c>
      <c r="O2" s="195"/>
      <c r="P2" s="195"/>
      <c r="Q2" s="197">
        <v>44213.5489467593</v>
      </c>
      <c r="R2" s="195" t="s">
        <v>4305</v>
      </c>
      <c r="S2" s="195"/>
      <c r="T2" s="195"/>
      <c r="U2" s="195"/>
      <c r="V2" s="195"/>
      <c r="W2" s="195"/>
      <c r="X2" s="195"/>
      <c r="Y2" s="196">
        <v>0</v>
      </c>
      <c r="Z2" s="195"/>
    </row>
    <row r="3" spans="1:26" x14ac:dyDescent="0.25">
      <c r="A3" s="195">
        <f>1*hirdetett_K_ORR[[#This Row],[Órarendi igények]]</f>
        <v>0</v>
      </c>
      <c r="B3" s="198" t="s">
        <v>1745</v>
      </c>
      <c r="C3" s="198"/>
      <c r="D3" s="198" t="s">
        <v>2429</v>
      </c>
      <c r="E3" s="198"/>
      <c r="F3" s="198"/>
      <c r="G3" s="198" t="s">
        <v>3654</v>
      </c>
      <c r="H3" s="198" t="s">
        <v>1717</v>
      </c>
      <c r="I3" s="199">
        <v>666</v>
      </c>
      <c r="J3" s="198" t="s">
        <v>3655</v>
      </c>
      <c r="K3" s="199">
        <v>0</v>
      </c>
      <c r="L3" s="198" t="s">
        <v>1718</v>
      </c>
      <c r="M3" s="198" t="s">
        <v>1718</v>
      </c>
      <c r="N3" s="198" t="s">
        <v>1718</v>
      </c>
      <c r="O3" s="198" t="s">
        <v>3670</v>
      </c>
      <c r="P3" s="198"/>
      <c r="Q3" s="200">
        <v>44204.657384259299</v>
      </c>
      <c r="R3" s="198"/>
      <c r="S3" s="198"/>
      <c r="T3" s="198"/>
      <c r="U3" s="198"/>
      <c r="V3" s="198"/>
      <c r="W3" s="198"/>
      <c r="X3" s="198"/>
      <c r="Y3" s="199">
        <v>0</v>
      </c>
      <c r="Z3" s="198" t="s">
        <v>2431</v>
      </c>
    </row>
    <row r="4" spans="1:26" x14ac:dyDescent="0.25">
      <c r="A4" s="195">
        <f>1*hirdetett_K_ORR[[#This Row],[Órarendi igények]]</f>
        <v>0</v>
      </c>
      <c r="B4" s="198" t="s">
        <v>4206</v>
      </c>
      <c r="C4" s="198"/>
      <c r="D4" s="198" t="s">
        <v>4207</v>
      </c>
      <c r="E4" s="198"/>
      <c r="F4" s="198"/>
      <c r="G4" s="198" t="s">
        <v>4208</v>
      </c>
      <c r="H4" s="198" t="s">
        <v>1717</v>
      </c>
      <c r="I4" s="199">
        <v>99</v>
      </c>
      <c r="J4" s="198" t="s">
        <v>4209</v>
      </c>
      <c r="K4" s="199">
        <v>0</v>
      </c>
      <c r="L4" s="198" t="s">
        <v>1718</v>
      </c>
      <c r="M4" s="198" t="s">
        <v>1718</v>
      </c>
      <c r="N4" s="198" t="s">
        <v>1718</v>
      </c>
      <c r="O4" s="198"/>
      <c r="P4" s="198"/>
      <c r="Q4" s="200">
        <v>44219.500208333302</v>
      </c>
      <c r="R4" s="198" t="s">
        <v>3707</v>
      </c>
      <c r="S4" s="198"/>
      <c r="T4" s="198"/>
      <c r="U4" s="198"/>
      <c r="V4" s="198"/>
      <c r="W4" s="198"/>
      <c r="X4" s="198"/>
      <c r="Y4" s="199">
        <v>0</v>
      </c>
      <c r="Z4" s="198"/>
    </row>
    <row r="5" spans="1:26" x14ac:dyDescent="0.25">
      <c r="A5" s="195">
        <f>1*hirdetett_K_ORR[[#This Row],[Órarendi igények]]</f>
        <v>0</v>
      </c>
      <c r="B5" s="198" t="s">
        <v>3672</v>
      </c>
      <c r="C5" s="198"/>
      <c r="D5" s="198" t="s">
        <v>3673</v>
      </c>
      <c r="E5" s="198"/>
      <c r="F5" s="198"/>
      <c r="G5" s="198" t="s">
        <v>3674</v>
      </c>
      <c r="H5" s="198" t="s">
        <v>2036</v>
      </c>
      <c r="I5" s="199">
        <v>999</v>
      </c>
      <c r="J5" s="198" t="s">
        <v>3675</v>
      </c>
      <c r="K5" s="199">
        <v>0</v>
      </c>
      <c r="L5" s="198" t="s">
        <v>1718</v>
      </c>
      <c r="M5" s="198" t="s">
        <v>1718</v>
      </c>
      <c r="N5" s="198" t="s">
        <v>1718</v>
      </c>
      <c r="O5" s="198"/>
      <c r="P5" s="198"/>
      <c r="Q5" s="200">
        <v>44213.503553240698</v>
      </c>
      <c r="R5" s="198" t="s">
        <v>3676</v>
      </c>
      <c r="S5" s="198"/>
      <c r="T5" s="198"/>
      <c r="U5" s="198"/>
      <c r="V5" s="198"/>
      <c r="W5" s="198"/>
      <c r="X5" s="198"/>
      <c r="Y5" s="199">
        <v>0</v>
      </c>
      <c r="Z5" s="198"/>
    </row>
    <row r="6" spans="1:26" x14ac:dyDescent="0.25">
      <c r="A6" s="195">
        <f>1*hirdetett_K_ORR[[#This Row],[Órarendi igények]]</f>
        <v>0</v>
      </c>
      <c r="B6" s="198" t="s">
        <v>4306</v>
      </c>
      <c r="C6" s="198"/>
      <c r="D6" s="198" t="s">
        <v>1715</v>
      </c>
      <c r="E6" s="198"/>
      <c r="F6" s="198"/>
      <c r="G6" s="198" t="s">
        <v>4307</v>
      </c>
      <c r="H6" s="198" t="s">
        <v>1717</v>
      </c>
      <c r="I6" s="199">
        <v>666</v>
      </c>
      <c r="J6" s="198" t="s">
        <v>4308</v>
      </c>
      <c r="K6" s="199">
        <v>0</v>
      </c>
      <c r="L6" s="198" t="s">
        <v>1718</v>
      </c>
      <c r="M6" s="198" t="s">
        <v>1718</v>
      </c>
      <c r="N6" s="198" t="s">
        <v>1718</v>
      </c>
      <c r="O6" s="198"/>
      <c r="P6" s="198"/>
      <c r="Q6" s="200">
        <v>44222.7166782407</v>
      </c>
      <c r="R6" s="198"/>
      <c r="S6" s="198"/>
      <c r="T6" s="198"/>
      <c r="U6" s="198"/>
      <c r="V6" s="198"/>
      <c r="W6" s="198"/>
      <c r="X6" s="198"/>
      <c r="Y6" s="199">
        <v>0</v>
      </c>
      <c r="Z6" s="198"/>
    </row>
    <row r="7" spans="1:26" x14ac:dyDescent="0.25">
      <c r="A7" s="195">
        <f>1*hirdetett_K_ORR[[#This Row],[Órarendi igények]]</f>
        <v>0</v>
      </c>
      <c r="B7" s="198" t="s">
        <v>3672</v>
      </c>
      <c r="C7" s="198"/>
      <c r="D7" s="198" t="s">
        <v>3827</v>
      </c>
      <c r="E7" s="198"/>
      <c r="F7" s="198"/>
      <c r="G7" s="198" t="s">
        <v>3828</v>
      </c>
      <c r="H7" s="198" t="s">
        <v>2062</v>
      </c>
      <c r="I7" s="199">
        <v>99</v>
      </c>
      <c r="J7" s="198" t="s">
        <v>3731</v>
      </c>
      <c r="K7" s="199">
        <v>0</v>
      </c>
      <c r="L7" s="198" t="s">
        <v>1718</v>
      </c>
      <c r="M7" s="198" t="s">
        <v>1718</v>
      </c>
      <c r="N7" s="198" t="s">
        <v>1718</v>
      </c>
      <c r="O7" s="198"/>
      <c r="P7" s="198"/>
      <c r="Q7" s="200">
        <v>44213.442337963003</v>
      </c>
      <c r="R7" s="198" t="s">
        <v>4309</v>
      </c>
      <c r="S7" s="198"/>
      <c r="T7" s="198"/>
      <c r="U7" s="198"/>
      <c r="V7" s="198"/>
      <c r="W7" s="198"/>
      <c r="X7" s="198"/>
      <c r="Y7" s="199">
        <v>0</v>
      </c>
      <c r="Z7" s="198"/>
    </row>
    <row r="8" spans="1:26" x14ac:dyDescent="0.25">
      <c r="A8" s="195">
        <f>1*hirdetett_K_ORR[[#This Row],[Órarendi igények]]</f>
        <v>0</v>
      </c>
      <c r="B8" s="198" t="s">
        <v>3672</v>
      </c>
      <c r="C8" s="198"/>
      <c r="D8" s="198" t="s">
        <v>3862</v>
      </c>
      <c r="E8" s="236"/>
      <c r="F8" s="198"/>
      <c r="G8" s="198" t="s">
        <v>3863</v>
      </c>
      <c r="H8" s="198" t="s">
        <v>1717</v>
      </c>
      <c r="I8" s="199">
        <v>99</v>
      </c>
      <c r="J8" s="198" t="s">
        <v>3864</v>
      </c>
      <c r="K8" s="199">
        <v>0</v>
      </c>
      <c r="L8" s="198" t="s">
        <v>1718</v>
      </c>
      <c r="M8" s="198" t="s">
        <v>1718</v>
      </c>
      <c r="N8" s="198" t="s">
        <v>1718</v>
      </c>
      <c r="O8" s="198"/>
      <c r="P8" s="198"/>
      <c r="Q8" s="200">
        <v>44213.476597222201</v>
      </c>
      <c r="R8" s="198" t="s">
        <v>4310</v>
      </c>
      <c r="S8" s="198"/>
      <c r="T8" s="198"/>
      <c r="U8" s="198"/>
      <c r="V8" s="198"/>
      <c r="W8" s="198"/>
      <c r="X8" s="198"/>
      <c r="Y8" s="199">
        <v>0</v>
      </c>
      <c r="Z8" s="198"/>
    </row>
    <row r="9" spans="1:26" x14ac:dyDescent="0.25">
      <c r="A9" s="195">
        <f>1*hirdetett_K_ORR[[#This Row],[Órarendi igények]]</f>
        <v>0</v>
      </c>
      <c r="B9" s="198" t="s">
        <v>4306</v>
      </c>
      <c r="C9" s="198"/>
      <c r="D9" s="198" t="s">
        <v>2034</v>
      </c>
      <c r="E9" s="198"/>
      <c r="F9" s="198"/>
      <c r="G9" s="198" t="s">
        <v>4312</v>
      </c>
      <c r="H9" s="198" t="s">
        <v>2002</v>
      </c>
      <c r="I9" s="199">
        <v>666</v>
      </c>
      <c r="J9" s="198" t="s">
        <v>4313</v>
      </c>
      <c r="K9" s="199">
        <v>0</v>
      </c>
      <c r="L9" s="198" t="s">
        <v>1718</v>
      </c>
      <c r="M9" s="198" t="s">
        <v>1718</v>
      </c>
      <c r="N9" s="198" t="s">
        <v>1718</v>
      </c>
      <c r="O9" s="198"/>
      <c r="P9" s="198"/>
      <c r="Q9" s="200">
        <v>44222.659745370402</v>
      </c>
      <c r="R9" s="198"/>
      <c r="S9" s="198"/>
      <c r="T9" s="198"/>
      <c r="U9" s="198"/>
      <c r="V9" s="198"/>
      <c r="W9" s="198"/>
      <c r="X9" s="198"/>
      <c r="Y9" s="199">
        <v>0</v>
      </c>
      <c r="Z9" s="198"/>
    </row>
    <row r="10" spans="1:26" x14ac:dyDescent="0.25">
      <c r="A10" s="195">
        <f>1*hirdetett_K_ORR[[#This Row],[Órarendi igények]]</f>
        <v>0</v>
      </c>
      <c r="B10" s="198" t="s">
        <v>4306</v>
      </c>
      <c r="C10" s="198"/>
      <c r="D10" s="198" t="s">
        <v>2034</v>
      </c>
      <c r="E10" s="236"/>
      <c r="F10" s="198"/>
      <c r="G10" s="198" t="s">
        <v>4314</v>
      </c>
      <c r="H10" s="198" t="s">
        <v>2002</v>
      </c>
      <c r="I10" s="199">
        <v>666</v>
      </c>
      <c r="J10" s="198" t="s">
        <v>4315</v>
      </c>
      <c r="K10" s="199">
        <v>0</v>
      </c>
      <c r="L10" s="198" t="s">
        <v>1718</v>
      </c>
      <c r="M10" s="198" t="s">
        <v>1718</v>
      </c>
      <c r="N10" s="198" t="s">
        <v>1718</v>
      </c>
      <c r="O10" s="198"/>
      <c r="P10" s="198"/>
      <c r="Q10" s="200">
        <v>44222.6621296296</v>
      </c>
      <c r="R10" s="198"/>
      <c r="S10" s="198"/>
      <c r="T10" s="198"/>
      <c r="U10" s="198"/>
      <c r="V10" s="198"/>
      <c r="W10" s="198"/>
      <c r="X10" s="198"/>
      <c r="Y10" s="199">
        <v>0</v>
      </c>
      <c r="Z10" s="198"/>
    </row>
    <row r="11" spans="1:26" x14ac:dyDescent="0.25">
      <c r="A11" s="195">
        <f>1*hirdetett_K_ORR[[#This Row],[Órarendi igények]]</f>
        <v>0</v>
      </c>
      <c r="B11" s="198" t="s">
        <v>4206</v>
      </c>
      <c r="C11" s="198"/>
      <c r="D11" s="198" t="s">
        <v>4217</v>
      </c>
      <c r="E11" s="236"/>
      <c r="F11" s="198"/>
      <c r="G11" s="198" t="s">
        <v>4218</v>
      </c>
      <c r="H11" s="198" t="s">
        <v>2062</v>
      </c>
      <c r="I11" s="199">
        <v>99</v>
      </c>
      <c r="J11" s="198" t="s">
        <v>4219</v>
      </c>
      <c r="K11" s="199">
        <v>0</v>
      </c>
      <c r="L11" s="198" t="s">
        <v>1718</v>
      </c>
      <c r="M11" s="198" t="s">
        <v>1718</v>
      </c>
      <c r="N11" s="198" t="s">
        <v>1718</v>
      </c>
      <c r="O11" s="198"/>
      <c r="P11" s="198"/>
      <c r="Q11" s="200">
        <v>44219.498090277797</v>
      </c>
      <c r="R11" s="198" t="s">
        <v>3707</v>
      </c>
      <c r="S11" s="198"/>
      <c r="T11" s="198"/>
      <c r="U11" s="198"/>
      <c r="V11" s="198"/>
      <c r="W11" s="198"/>
      <c r="X11" s="198"/>
      <c r="Y11" s="199">
        <v>0</v>
      </c>
      <c r="Z11" s="198"/>
    </row>
    <row r="12" spans="1:26" x14ac:dyDescent="0.25">
      <c r="A12" s="195">
        <f>1*hirdetett_K_ORR[[#This Row],[Órarendi igények]]</f>
        <v>0</v>
      </c>
      <c r="B12" s="198" t="s">
        <v>4306</v>
      </c>
      <c r="C12" s="198"/>
      <c r="D12" s="198" t="s">
        <v>2034</v>
      </c>
      <c r="E12" s="236"/>
      <c r="F12" s="198"/>
      <c r="G12" s="198" t="s">
        <v>4316</v>
      </c>
      <c r="H12" s="198" t="s">
        <v>2668</v>
      </c>
      <c r="I12" s="199">
        <v>666</v>
      </c>
      <c r="J12" s="198" t="s">
        <v>4317</v>
      </c>
      <c r="K12" s="199">
        <v>0</v>
      </c>
      <c r="L12" s="198" t="s">
        <v>1718</v>
      </c>
      <c r="M12" s="198" t="s">
        <v>1718</v>
      </c>
      <c r="N12" s="198" t="s">
        <v>1718</v>
      </c>
      <c r="O12" s="198"/>
      <c r="P12" s="198"/>
      <c r="Q12" s="200">
        <v>44222.659444444398</v>
      </c>
      <c r="R12" s="198"/>
      <c r="S12" s="198"/>
      <c r="T12" s="198"/>
      <c r="U12" s="198"/>
      <c r="V12" s="198"/>
      <c r="W12" s="198"/>
      <c r="X12" s="198"/>
      <c r="Y12" s="199">
        <v>0</v>
      </c>
      <c r="Z12" s="198"/>
    </row>
    <row r="13" spans="1:26" x14ac:dyDescent="0.25">
      <c r="A13" s="195">
        <f>1*hirdetett_K_ORR[[#This Row],[Órarendi igények]]</f>
        <v>0</v>
      </c>
      <c r="B13" s="198" t="s">
        <v>4318</v>
      </c>
      <c r="C13" s="198"/>
      <c r="D13" s="198" t="s">
        <v>4319</v>
      </c>
      <c r="E13" s="236"/>
      <c r="F13" s="198"/>
      <c r="G13" s="198" t="s">
        <v>4320</v>
      </c>
      <c r="H13" s="198" t="s">
        <v>1717</v>
      </c>
      <c r="I13" s="199">
        <v>999</v>
      </c>
      <c r="J13" s="198" t="s">
        <v>4321</v>
      </c>
      <c r="K13" s="199">
        <v>0</v>
      </c>
      <c r="L13" s="198" t="s">
        <v>1718</v>
      </c>
      <c r="M13" s="198" t="s">
        <v>1718</v>
      </c>
      <c r="N13" s="198" t="s">
        <v>1718</v>
      </c>
      <c r="O13" s="198"/>
      <c r="P13" s="198"/>
      <c r="Q13" s="200">
        <v>44222.600428240701</v>
      </c>
      <c r="R13" s="198" t="s">
        <v>3707</v>
      </c>
      <c r="S13" s="198"/>
      <c r="T13" s="198"/>
      <c r="U13" s="198"/>
      <c r="V13" s="198"/>
      <c r="W13" s="198"/>
      <c r="X13" s="198"/>
      <c r="Y13" s="199">
        <v>0</v>
      </c>
      <c r="Z13" s="198"/>
    </row>
    <row r="14" spans="1:26" x14ac:dyDescent="0.25">
      <c r="A14" s="195">
        <f>1*hirdetett_K_ORR[[#This Row],[Órarendi igények]]</f>
        <v>0</v>
      </c>
      <c r="B14" s="198" t="s">
        <v>3672</v>
      </c>
      <c r="C14" s="198"/>
      <c r="D14" s="198" t="s">
        <v>3677</v>
      </c>
      <c r="E14" s="236"/>
      <c r="F14" s="198"/>
      <c r="G14" s="198" t="s">
        <v>3678</v>
      </c>
      <c r="H14" s="198" t="s">
        <v>1717</v>
      </c>
      <c r="I14" s="199">
        <v>99</v>
      </c>
      <c r="J14" s="198" t="s">
        <v>504</v>
      </c>
      <c r="K14" s="199">
        <v>0</v>
      </c>
      <c r="L14" s="198" t="s">
        <v>1718</v>
      </c>
      <c r="M14" s="198" t="s">
        <v>1718</v>
      </c>
      <c r="N14" s="198" t="s">
        <v>1718</v>
      </c>
      <c r="O14" s="198"/>
      <c r="P14" s="198"/>
      <c r="Q14" s="200">
        <v>44213.439282407402</v>
      </c>
      <c r="R14" s="198" t="s">
        <v>3679</v>
      </c>
      <c r="S14" s="198"/>
      <c r="T14" s="198"/>
      <c r="U14" s="198"/>
      <c r="V14" s="198"/>
      <c r="W14" s="198"/>
      <c r="X14" s="198"/>
      <c r="Y14" s="199">
        <v>0</v>
      </c>
      <c r="Z14" s="198"/>
    </row>
    <row r="15" spans="1:26" x14ac:dyDescent="0.25">
      <c r="A15" s="195">
        <f>1*hirdetett_K_ORR[[#This Row],[Órarendi igények]]</f>
        <v>0</v>
      </c>
      <c r="B15" s="198" t="s">
        <v>4306</v>
      </c>
      <c r="C15" s="198"/>
      <c r="D15" s="198" t="s">
        <v>2034</v>
      </c>
      <c r="E15" s="198"/>
      <c r="F15" s="198"/>
      <c r="G15" s="198" t="s">
        <v>4322</v>
      </c>
      <c r="H15" s="198" t="s">
        <v>2668</v>
      </c>
      <c r="I15" s="199">
        <v>666</v>
      </c>
      <c r="J15" s="198" t="s">
        <v>4323</v>
      </c>
      <c r="K15" s="199">
        <v>0</v>
      </c>
      <c r="L15" s="198" t="s">
        <v>1718</v>
      </c>
      <c r="M15" s="198" t="s">
        <v>1718</v>
      </c>
      <c r="N15" s="198" t="s">
        <v>1718</v>
      </c>
      <c r="O15" s="198"/>
      <c r="P15" s="198"/>
      <c r="Q15" s="200">
        <v>44222.659247685202</v>
      </c>
      <c r="R15" s="198"/>
      <c r="S15" s="198"/>
      <c r="T15" s="198"/>
      <c r="U15" s="198"/>
      <c r="V15" s="198"/>
      <c r="W15" s="198"/>
      <c r="X15" s="198"/>
      <c r="Y15" s="199">
        <v>0</v>
      </c>
      <c r="Z15" s="198"/>
    </row>
    <row r="16" spans="1:26" x14ac:dyDescent="0.25">
      <c r="A16" s="195">
        <f>1*hirdetett_K_ORR[[#This Row],[Órarendi igények]]</f>
        <v>0</v>
      </c>
      <c r="B16" s="198" t="s">
        <v>4306</v>
      </c>
      <c r="C16" s="198"/>
      <c r="D16" s="198" t="s">
        <v>2034</v>
      </c>
      <c r="E16" s="198"/>
      <c r="F16" s="198"/>
      <c r="G16" s="198" t="s">
        <v>4324</v>
      </c>
      <c r="H16" s="198" t="s">
        <v>2002</v>
      </c>
      <c r="I16" s="199">
        <v>666</v>
      </c>
      <c r="J16" s="198" t="s">
        <v>4325</v>
      </c>
      <c r="K16" s="199">
        <v>0</v>
      </c>
      <c r="L16" s="198" t="s">
        <v>1718</v>
      </c>
      <c r="M16" s="198" t="s">
        <v>1718</v>
      </c>
      <c r="N16" s="198" t="s">
        <v>1718</v>
      </c>
      <c r="O16" s="198"/>
      <c r="P16" s="198"/>
      <c r="Q16" s="200">
        <v>44222.661203703698</v>
      </c>
      <c r="R16" s="198"/>
      <c r="S16" s="198"/>
      <c r="T16" s="198"/>
      <c r="U16" s="198"/>
      <c r="V16" s="198"/>
      <c r="W16" s="198"/>
      <c r="X16" s="198"/>
      <c r="Y16" s="199">
        <v>0</v>
      </c>
      <c r="Z16" s="198"/>
    </row>
    <row r="17" spans="1:26" x14ac:dyDescent="0.25">
      <c r="A17" s="195">
        <f>1*hirdetett_K_ORR[[#This Row],[Órarendi igények]]</f>
        <v>0</v>
      </c>
      <c r="B17" s="198" t="s">
        <v>3672</v>
      </c>
      <c r="C17" s="198"/>
      <c r="D17" s="198" t="s">
        <v>3680</v>
      </c>
      <c r="E17" s="236"/>
      <c r="F17" s="198"/>
      <c r="G17" s="198" t="s">
        <v>3674</v>
      </c>
      <c r="H17" s="198" t="s">
        <v>2036</v>
      </c>
      <c r="I17" s="199">
        <v>999</v>
      </c>
      <c r="J17" s="198" t="s">
        <v>3675</v>
      </c>
      <c r="K17" s="199">
        <v>0</v>
      </c>
      <c r="L17" s="198" t="s">
        <v>1718</v>
      </c>
      <c r="M17" s="198" t="s">
        <v>1718</v>
      </c>
      <c r="N17" s="198" t="s">
        <v>1718</v>
      </c>
      <c r="O17" s="198"/>
      <c r="P17" s="198"/>
      <c r="Q17" s="200">
        <v>44213.501226851899</v>
      </c>
      <c r="R17" s="198" t="s">
        <v>3676</v>
      </c>
      <c r="S17" s="198"/>
      <c r="T17" s="198"/>
      <c r="U17" s="198"/>
      <c r="V17" s="198"/>
      <c r="W17" s="198"/>
      <c r="X17" s="198"/>
      <c r="Y17" s="199">
        <v>0</v>
      </c>
      <c r="Z17" s="198"/>
    </row>
    <row r="18" spans="1:26" x14ac:dyDescent="0.25">
      <c r="A18" s="195">
        <f>1*hirdetett_K_ORR[[#This Row],[Órarendi igények]]</f>
        <v>0</v>
      </c>
      <c r="B18" s="195" t="s">
        <v>4306</v>
      </c>
      <c r="C18" s="195"/>
      <c r="D18" s="195" t="s">
        <v>2034</v>
      </c>
      <c r="E18" s="195"/>
      <c r="F18" s="195"/>
      <c r="G18" s="195" t="s">
        <v>4326</v>
      </c>
      <c r="H18" s="195" t="s">
        <v>2002</v>
      </c>
      <c r="I18" s="196">
        <v>666</v>
      </c>
      <c r="J18" s="195" t="s">
        <v>4327</v>
      </c>
      <c r="K18" s="196">
        <v>0</v>
      </c>
      <c r="L18" s="198" t="s">
        <v>1718</v>
      </c>
      <c r="M18" s="195" t="s">
        <v>1718</v>
      </c>
      <c r="N18" s="195" t="s">
        <v>1718</v>
      </c>
      <c r="O18" s="195"/>
      <c r="P18" s="195"/>
      <c r="Q18" s="197">
        <v>44222.664953703701</v>
      </c>
      <c r="R18" s="195"/>
      <c r="S18" s="195"/>
      <c r="T18" s="195"/>
      <c r="U18" s="195"/>
      <c r="V18" s="195"/>
      <c r="W18" s="195"/>
      <c r="X18" s="195"/>
      <c r="Y18" s="196">
        <v>0</v>
      </c>
      <c r="Z18" s="195"/>
    </row>
    <row r="19" spans="1:26" x14ac:dyDescent="0.25">
      <c r="A19" s="195">
        <f>1*hirdetett_K_ORR[[#This Row],[Órarendi igények]]</f>
        <v>0</v>
      </c>
      <c r="B19" s="198" t="s">
        <v>3672</v>
      </c>
      <c r="C19" s="198"/>
      <c r="D19" s="198" t="s">
        <v>3681</v>
      </c>
      <c r="E19" s="236"/>
      <c r="F19" s="198"/>
      <c r="G19" s="198" t="s">
        <v>3682</v>
      </c>
      <c r="H19" s="198" t="s">
        <v>1717</v>
      </c>
      <c r="I19" s="199">
        <v>99</v>
      </c>
      <c r="J19" s="198" t="s">
        <v>3683</v>
      </c>
      <c r="K19" s="199">
        <v>0</v>
      </c>
      <c r="L19" s="198" t="s">
        <v>1718</v>
      </c>
      <c r="M19" s="198" t="s">
        <v>1718</v>
      </c>
      <c r="N19" s="198" t="s">
        <v>1718</v>
      </c>
      <c r="O19" s="198"/>
      <c r="P19" s="198"/>
      <c r="Q19" s="200">
        <v>44213.4914236111</v>
      </c>
      <c r="R19" s="198" t="s">
        <v>3679</v>
      </c>
      <c r="S19" s="198"/>
      <c r="T19" s="198"/>
      <c r="U19" s="198"/>
      <c r="V19" s="198"/>
      <c r="W19" s="198"/>
      <c r="X19" s="198"/>
      <c r="Y19" s="199">
        <v>0</v>
      </c>
      <c r="Z19" s="198"/>
    </row>
    <row r="20" spans="1:26" x14ac:dyDescent="0.25">
      <c r="A20" s="195">
        <f>1*hirdetett_K_ORR[[#This Row],[Órarendi igények]]</f>
        <v>0</v>
      </c>
      <c r="B20" s="198" t="s">
        <v>3672</v>
      </c>
      <c r="C20" s="198"/>
      <c r="D20" s="198" t="s">
        <v>3684</v>
      </c>
      <c r="E20" s="236"/>
      <c r="F20" s="198"/>
      <c r="G20" s="198" t="s">
        <v>3685</v>
      </c>
      <c r="H20" s="198" t="s">
        <v>1717</v>
      </c>
      <c r="I20" s="199">
        <v>99</v>
      </c>
      <c r="J20" s="198" t="s">
        <v>3686</v>
      </c>
      <c r="K20" s="199">
        <v>0</v>
      </c>
      <c r="L20" s="198" t="s">
        <v>1718</v>
      </c>
      <c r="M20" s="198" t="s">
        <v>1718</v>
      </c>
      <c r="N20" s="198" t="s">
        <v>1718</v>
      </c>
      <c r="O20" s="198"/>
      <c r="P20" s="198"/>
      <c r="Q20" s="200">
        <v>44213.491956018501</v>
      </c>
      <c r="R20" s="198" t="s">
        <v>3679</v>
      </c>
      <c r="S20" s="198"/>
      <c r="T20" s="198"/>
      <c r="U20" s="198"/>
      <c r="V20" s="198"/>
      <c r="W20" s="198"/>
      <c r="X20" s="198"/>
      <c r="Y20" s="199">
        <v>0</v>
      </c>
      <c r="Z20" s="198"/>
    </row>
    <row r="21" spans="1:26" x14ac:dyDescent="0.25">
      <c r="A21" s="195">
        <f>1*hirdetett_K_ORR[[#This Row],[Órarendi igények]]</f>
        <v>0</v>
      </c>
      <c r="B21" s="198" t="s">
        <v>4306</v>
      </c>
      <c r="C21" s="198"/>
      <c r="D21" s="198" t="s">
        <v>4328</v>
      </c>
      <c r="E21" s="198"/>
      <c r="F21" s="198"/>
      <c r="G21" s="198" t="s">
        <v>4329</v>
      </c>
      <c r="H21" s="198" t="s">
        <v>4330</v>
      </c>
      <c r="I21" s="199">
        <v>666</v>
      </c>
      <c r="J21" s="198" t="s">
        <v>4331</v>
      </c>
      <c r="K21" s="199">
        <v>0</v>
      </c>
      <c r="L21" s="198" t="s">
        <v>1718</v>
      </c>
      <c r="M21" s="198" t="s">
        <v>1718</v>
      </c>
      <c r="N21" s="198" t="s">
        <v>1718</v>
      </c>
      <c r="O21" s="198"/>
      <c r="P21" s="198"/>
      <c r="Q21" s="200">
        <v>44222.650439814803</v>
      </c>
      <c r="R21" s="198"/>
      <c r="S21" s="198"/>
      <c r="T21" s="198"/>
      <c r="U21" s="198"/>
      <c r="V21" s="198"/>
      <c r="W21" s="198"/>
      <c r="X21" s="198"/>
      <c r="Y21" s="199">
        <v>0</v>
      </c>
      <c r="Z21" s="198"/>
    </row>
    <row r="22" spans="1:26" x14ac:dyDescent="0.25">
      <c r="A22" s="195">
        <f>1*hirdetett_K_ORR[[#This Row],[Órarendi igények]]</f>
        <v>0</v>
      </c>
      <c r="B22" s="198" t="s">
        <v>3672</v>
      </c>
      <c r="C22" s="198"/>
      <c r="D22" s="198" t="s">
        <v>3687</v>
      </c>
      <c r="E22" s="236"/>
      <c r="F22" s="198"/>
      <c r="G22" s="198" t="s">
        <v>3688</v>
      </c>
      <c r="H22" s="198" t="s">
        <v>1717</v>
      </c>
      <c r="I22" s="199">
        <v>99</v>
      </c>
      <c r="J22" s="198" t="s">
        <v>3689</v>
      </c>
      <c r="K22" s="199">
        <v>0</v>
      </c>
      <c r="L22" s="198" t="s">
        <v>1718</v>
      </c>
      <c r="M22" s="198" t="s">
        <v>1718</v>
      </c>
      <c r="N22" s="198" t="s">
        <v>1718</v>
      </c>
      <c r="O22" s="198"/>
      <c r="P22" s="198"/>
      <c r="Q22" s="200">
        <v>44213.552037037</v>
      </c>
      <c r="R22" s="198" t="s">
        <v>3690</v>
      </c>
      <c r="S22" s="198"/>
      <c r="T22" s="198"/>
      <c r="U22" s="198"/>
      <c r="V22" s="198"/>
      <c r="W22" s="198"/>
      <c r="X22" s="198"/>
      <c r="Y22" s="199">
        <v>0</v>
      </c>
      <c r="Z22" s="198"/>
    </row>
    <row r="23" spans="1:26" x14ac:dyDescent="0.25">
      <c r="A23" s="195">
        <f>1*hirdetett_K_ORR[[#This Row],[Órarendi igények]]</f>
        <v>0</v>
      </c>
      <c r="B23" s="198" t="s">
        <v>4306</v>
      </c>
      <c r="C23" s="198"/>
      <c r="D23" s="198" t="s">
        <v>2034</v>
      </c>
      <c r="E23" s="236"/>
      <c r="F23" s="198"/>
      <c r="G23" s="198" t="s">
        <v>4332</v>
      </c>
      <c r="H23" s="198" t="s">
        <v>2002</v>
      </c>
      <c r="I23" s="199">
        <v>666</v>
      </c>
      <c r="J23" s="198" t="s">
        <v>4333</v>
      </c>
      <c r="K23" s="199">
        <v>0</v>
      </c>
      <c r="L23" s="198" t="s">
        <v>1718</v>
      </c>
      <c r="M23" s="198" t="s">
        <v>1718</v>
      </c>
      <c r="N23" s="198" t="s">
        <v>1718</v>
      </c>
      <c r="O23" s="198"/>
      <c r="P23" s="198"/>
      <c r="Q23" s="200">
        <v>44222.6703935185</v>
      </c>
      <c r="R23" s="198"/>
      <c r="S23" s="198"/>
      <c r="T23" s="198"/>
      <c r="U23" s="198"/>
      <c r="V23" s="198"/>
      <c r="W23" s="198"/>
      <c r="X23" s="198"/>
      <c r="Y23" s="199">
        <v>0</v>
      </c>
      <c r="Z23" s="198"/>
    </row>
    <row r="24" spans="1:26" x14ac:dyDescent="0.25">
      <c r="A24" s="195">
        <f>1*hirdetett_K_ORR[[#This Row],[Órarendi igények]]</f>
        <v>0</v>
      </c>
      <c r="B24" s="198" t="s">
        <v>4306</v>
      </c>
      <c r="C24" s="198"/>
      <c r="D24" s="198" t="s">
        <v>2034</v>
      </c>
      <c r="E24" s="236"/>
      <c r="F24" s="198"/>
      <c r="G24" s="198" t="s">
        <v>4334</v>
      </c>
      <c r="H24" s="198" t="s">
        <v>2002</v>
      </c>
      <c r="I24" s="199">
        <v>666</v>
      </c>
      <c r="J24" s="198" t="s">
        <v>4335</v>
      </c>
      <c r="K24" s="199">
        <v>0</v>
      </c>
      <c r="L24" s="198" t="s">
        <v>1718</v>
      </c>
      <c r="M24" s="198" t="s">
        <v>1718</v>
      </c>
      <c r="N24" s="198" t="s">
        <v>1718</v>
      </c>
      <c r="O24" s="198"/>
      <c r="P24" s="198"/>
      <c r="Q24" s="200">
        <v>44222.670671296299</v>
      </c>
      <c r="R24" s="198"/>
      <c r="S24" s="198"/>
      <c r="T24" s="198"/>
      <c r="U24" s="198"/>
      <c r="V24" s="198"/>
      <c r="W24" s="198"/>
      <c r="X24" s="198"/>
      <c r="Y24" s="199">
        <v>0</v>
      </c>
      <c r="Z24" s="198"/>
    </row>
    <row r="25" spans="1:26" x14ac:dyDescent="0.25">
      <c r="A25" s="195">
        <f>1*hirdetett_K_ORR[[#This Row],[Órarendi igények]]</f>
        <v>0</v>
      </c>
      <c r="B25" s="198" t="s">
        <v>3672</v>
      </c>
      <c r="C25" s="198"/>
      <c r="D25" s="198" t="s">
        <v>3694</v>
      </c>
      <c r="E25" s="198"/>
      <c r="F25" s="198"/>
      <c r="G25" s="198" t="s">
        <v>3674</v>
      </c>
      <c r="H25" s="198" t="s">
        <v>2036</v>
      </c>
      <c r="I25" s="199">
        <v>999</v>
      </c>
      <c r="J25" s="198" t="s">
        <v>3675</v>
      </c>
      <c r="K25" s="199">
        <v>0</v>
      </c>
      <c r="L25" s="198" t="s">
        <v>1718</v>
      </c>
      <c r="M25" s="198" t="s">
        <v>1718</v>
      </c>
      <c r="N25" s="198" t="s">
        <v>1718</v>
      </c>
      <c r="O25" s="198"/>
      <c r="P25" s="198"/>
      <c r="Q25" s="200">
        <v>44213.501562500001</v>
      </c>
      <c r="R25" s="198" t="s">
        <v>3676</v>
      </c>
      <c r="S25" s="198"/>
      <c r="T25" s="198"/>
      <c r="U25" s="198"/>
      <c r="V25" s="198"/>
      <c r="W25" s="198"/>
      <c r="X25" s="198"/>
      <c r="Y25" s="199">
        <v>0</v>
      </c>
      <c r="Z25" s="198"/>
    </row>
    <row r="26" spans="1:26" x14ac:dyDescent="0.25">
      <c r="A26" s="195">
        <f>1*hirdetett_K_ORR[[#This Row],[Órarendi igények]]</f>
        <v>0</v>
      </c>
      <c r="B26" s="216" t="s">
        <v>3672</v>
      </c>
      <c r="C26" s="216"/>
      <c r="D26" s="216" t="s">
        <v>3695</v>
      </c>
      <c r="E26" s="216"/>
      <c r="F26" s="216"/>
      <c r="G26" s="216" t="s">
        <v>3674</v>
      </c>
      <c r="H26" s="216" t="s">
        <v>2036</v>
      </c>
      <c r="I26" s="217">
        <v>999</v>
      </c>
      <c r="J26" s="216" t="s">
        <v>3675</v>
      </c>
      <c r="K26" s="217">
        <v>0</v>
      </c>
      <c r="L26" s="198" t="s">
        <v>1718</v>
      </c>
      <c r="M26" s="216" t="s">
        <v>1718</v>
      </c>
      <c r="N26" s="216" t="s">
        <v>1718</v>
      </c>
      <c r="O26" s="216"/>
      <c r="P26" s="216"/>
      <c r="Q26" s="218">
        <v>44213.502395833297</v>
      </c>
      <c r="R26" s="216" t="s">
        <v>3676</v>
      </c>
      <c r="S26" s="216"/>
      <c r="T26" s="216"/>
      <c r="U26" s="216"/>
      <c r="V26" s="216"/>
      <c r="W26" s="216"/>
      <c r="X26" s="216"/>
      <c r="Y26" s="217">
        <v>0</v>
      </c>
      <c r="Z26" s="216"/>
    </row>
    <row r="27" spans="1:26" x14ac:dyDescent="0.25">
      <c r="A27" s="195">
        <f>1*hirdetett_K_ORR[[#This Row],[Órarendi igények]]</f>
        <v>0</v>
      </c>
      <c r="B27" s="198" t="s">
        <v>4306</v>
      </c>
      <c r="C27" s="198"/>
      <c r="D27" s="198" t="s">
        <v>2034</v>
      </c>
      <c r="E27" s="198"/>
      <c r="F27" s="198"/>
      <c r="G27" s="198" t="s">
        <v>4336</v>
      </c>
      <c r="H27" s="198" t="s">
        <v>2002</v>
      </c>
      <c r="I27" s="199">
        <v>666</v>
      </c>
      <c r="J27" s="198" t="s">
        <v>4337</v>
      </c>
      <c r="K27" s="199">
        <v>0</v>
      </c>
      <c r="L27" s="198" t="s">
        <v>1718</v>
      </c>
      <c r="M27" s="198" t="s">
        <v>1718</v>
      </c>
      <c r="N27" s="198" t="s">
        <v>1718</v>
      </c>
      <c r="O27" s="198"/>
      <c r="P27" s="198"/>
      <c r="Q27" s="200">
        <v>44222.661782407398</v>
      </c>
      <c r="R27" s="198"/>
      <c r="S27" s="198"/>
      <c r="T27" s="198"/>
      <c r="U27" s="198"/>
      <c r="V27" s="198"/>
      <c r="W27" s="198"/>
      <c r="X27" s="198"/>
      <c r="Y27" s="199">
        <v>0</v>
      </c>
      <c r="Z27" s="198"/>
    </row>
    <row r="28" spans="1:26" x14ac:dyDescent="0.25">
      <c r="A28" s="195">
        <f>1*hirdetett_K_ORR[[#This Row],[Órarendi igények]]</f>
        <v>0</v>
      </c>
      <c r="B28" s="198" t="s">
        <v>4306</v>
      </c>
      <c r="C28" s="198"/>
      <c r="D28" s="198" t="s">
        <v>2034</v>
      </c>
      <c r="E28" s="198"/>
      <c r="F28" s="198"/>
      <c r="G28" s="198" t="s">
        <v>4338</v>
      </c>
      <c r="H28" s="198" t="s">
        <v>2002</v>
      </c>
      <c r="I28" s="199">
        <v>666</v>
      </c>
      <c r="J28" s="198" t="s">
        <v>4339</v>
      </c>
      <c r="K28" s="199">
        <v>0</v>
      </c>
      <c r="L28" s="198" t="s">
        <v>1718</v>
      </c>
      <c r="M28" s="198" t="s">
        <v>1718</v>
      </c>
      <c r="N28" s="198" t="s">
        <v>1718</v>
      </c>
      <c r="O28" s="198"/>
      <c r="P28" s="198"/>
      <c r="Q28" s="200">
        <v>44222.666921296302</v>
      </c>
      <c r="R28" s="198"/>
      <c r="S28" s="198"/>
      <c r="T28" s="198"/>
      <c r="U28" s="198"/>
      <c r="V28" s="198"/>
      <c r="W28" s="198"/>
      <c r="X28" s="198"/>
      <c r="Y28" s="199">
        <v>0</v>
      </c>
      <c r="Z28" s="198"/>
    </row>
    <row r="29" spans="1:26" x14ac:dyDescent="0.25">
      <c r="A29" s="195">
        <f>1*hirdetett_K_ORR[[#This Row],[Órarendi igények]]</f>
        <v>0</v>
      </c>
      <c r="B29" s="198" t="s">
        <v>4306</v>
      </c>
      <c r="C29" s="198"/>
      <c r="D29" s="198" t="s">
        <v>2034</v>
      </c>
      <c r="E29" s="198"/>
      <c r="F29" s="198"/>
      <c r="G29" s="198" t="s">
        <v>4340</v>
      </c>
      <c r="H29" s="198" t="s">
        <v>2002</v>
      </c>
      <c r="I29" s="199">
        <v>666</v>
      </c>
      <c r="J29" s="198" t="s">
        <v>4341</v>
      </c>
      <c r="K29" s="199">
        <v>0</v>
      </c>
      <c r="L29" s="198" t="s">
        <v>1718</v>
      </c>
      <c r="M29" s="198" t="s">
        <v>1718</v>
      </c>
      <c r="N29" s="198" t="s">
        <v>1718</v>
      </c>
      <c r="O29" s="198"/>
      <c r="P29" s="198"/>
      <c r="Q29" s="200">
        <v>44222.668773148202</v>
      </c>
      <c r="R29" s="198"/>
      <c r="S29" s="198"/>
      <c r="T29" s="198"/>
      <c r="U29" s="198"/>
      <c r="V29" s="198"/>
      <c r="W29" s="198"/>
      <c r="X29" s="198"/>
      <c r="Y29" s="199">
        <v>0</v>
      </c>
      <c r="Z29" s="198"/>
    </row>
    <row r="30" spans="1:26" x14ac:dyDescent="0.25">
      <c r="A30" s="195">
        <f>1*hirdetett_K_ORR[[#This Row],[Órarendi igények]]</f>
        <v>0</v>
      </c>
      <c r="B30" s="216" t="s">
        <v>3672</v>
      </c>
      <c r="C30" s="216"/>
      <c r="D30" s="216" t="s">
        <v>3696</v>
      </c>
      <c r="E30" s="216"/>
      <c r="F30" s="216"/>
      <c r="G30" s="216" t="s">
        <v>3697</v>
      </c>
      <c r="H30" s="216" t="s">
        <v>1717</v>
      </c>
      <c r="I30" s="217">
        <v>99</v>
      </c>
      <c r="J30" s="216" t="s">
        <v>3698</v>
      </c>
      <c r="K30" s="217">
        <v>0</v>
      </c>
      <c r="L30" s="198" t="s">
        <v>1718</v>
      </c>
      <c r="M30" s="216" t="s">
        <v>1718</v>
      </c>
      <c r="N30" s="216" t="s">
        <v>1718</v>
      </c>
      <c r="O30" s="216"/>
      <c r="P30" s="216"/>
      <c r="Q30" s="218">
        <v>44213.455289351798</v>
      </c>
      <c r="R30" s="216" t="s">
        <v>3679</v>
      </c>
      <c r="S30" s="216"/>
      <c r="T30" s="216"/>
      <c r="U30" s="216"/>
      <c r="V30" s="216"/>
      <c r="W30" s="216"/>
      <c r="X30" s="216"/>
      <c r="Y30" s="217">
        <v>0</v>
      </c>
      <c r="Z30" s="216"/>
    </row>
    <row r="31" spans="1:26" x14ac:dyDescent="0.25">
      <c r="A31" s="195">
        <f>1*hirdetett_K_ORR[[#This Row],[Órarendi igények]]</f>
        <v>0</v>
      </c>
      <c r="B31" s="198" t="s">
        <v>1820</v>
      </c>
      <c r="C31" s="198"/>
      <c r="D31" s="198" t="s">
        <v>2337</v>
      </c>
      <c r="E31" s="198"/>
      <c r="F31" s="198"/>
      <c r="G31" s="198" t="s">
        <v>4021</v>
      </c>
      <c r="H31" s="198" t="s">
        <v>2339</v>
      </c>
      <c r="I31" s="199">
        <v>666</v>
      </c>
      <c r="J31" s="198" t="s">
        <v>870</v>
      </c>
      <c r="K31" s="199">
        <v>0</v>
      </c>
      <c r="L31" s="198" t="s">
        <v>1718</v>
      </c>
      <c r="M31" s="198" t="s">
        <v>1718</v>
      </c>
      <c r="N31" s="198" t="s">
        <v>1718</v>
      </c>
      <c r="O31" s="198" t="s">
        <v>4342</v>
      </c>
      <c r="P31" s="198"/>
      <c r="Q31" s="200">
        <v>44217.605451388903</v>
      </c>
      <c r="R31" s="198"/>
      <c r="S31" s="198"/>
      <c r="T31" s="198"/>
      <c r="U31" s="198"/>
      <c r="V31" s="198"/>
      <c r="W31" s="198"/>
      <c r="X31" s="198"/>
      <c r="Y31" s="199">
        <v>0</v>
      </c>
      <c r="Z31" s="198"/>
    </row>
    <row r="32" spans="1:26" x14ac:dyDescent="0.25">
      <c r="A32" s="195">
        <f>1*hirdetett_K_ORR[[#This Row],[Órarendi igények]]</f>
        <v>0</v>
      </c>
      <c r="B32" s="198" t="s">
        <v>4026</v>
      </c>
      <c r="C32" s="198"/>
      <c r="D32" s="198" t="s">
        <v>2060</v>
      </c>
      <c r="E32" s="198"/>
      <c r="F32" s="198"/>
      <c r="G32" s="198" t="s">
        <v>4057</v>
      </c>
      <c r="H32" s="198" t="s">
        <v>2668</v>
      </c>
      <c r="I32" s="199">
        <v>666</v>
      </c>
      <c r="J32" s="198" t="s">
        <v>4058</v>
      </c>
      <c r="K32" s="199">
        <v>0</v>
      </c>
      <c r="L32" s="198" t="s">
        <v>1718</v>
      </c>
      <c r="M32" s="198" t="s">
        <v>1718</v>
      </c>
      <c r="N32" s="198" t="s">
        <v>1718</v>
      </c>
      <c r="O32" s="198" t="s">
        <v>197</v>
      </c>
      <c r="P32" s="198"/>
      <c r="Q32" s="200">
        <v>44217.584606481498</v>
      </c>
      <c r="R32" s="198"/>
      <c r="S32" s="198"/>
      <c r="T32" s="198"/>
      <c r="U32" s="198"/>
      <c r="V32" s="198"/>
      <c r="W32" s="198"/>
      <c r="X32" s="198"/>
      <c r="Y32" s="199">
        <v>0</v>
      </c>
      <c r="Z32" s="198"/>
    </row>
    <row r="33" spans="1:26" x14ac:dyDescent="0.25">
      <c r="A33" s="195">
        <f>1*hirdetett_K_ORR[[#This Row],[Órarendi igények]]</f>
        <v>0</v>
      </c>
      <c r="B33" s="198" t="s">
        <v>3672</v>
      </c>
      <c r="C33" s="198"/>
      <c r="D33" s="198" t="s">
        <v>3704</v>
      </c>
      <c r="E33" s="198"/>
      <c r="F33" s="198"/>
      <c r="G33" s="198" t="s">
        <v>3705</v>
      </c>
      <c r="H33" s="198" t="s">
        <v>1717</v>
      </c>
      <c r="I33" s="199">
        <v>99</v>
      </c>
      <c r="J33" s="198" t="s">
        <v>3706</v>
      </c>
      <c r="K33" s="199">
        <v>0</v>
      </c>
      <c r="L33" s="198" t="s">
        <v>1718</v>
      </c>
      <c r="M33" s="198" t="s">
        <v>1718</v>
      </c>
      <c r="N33" s="198" t="s">
        <v>1718</v>
      </c>
      <c r="O33" s="198"/>
      <c r="P33" s="198"/>
      <c r="Q33" s="200">
        <v>44213.450219907398</v>
      </c>
      <c r="R33" s="198" t="s">
        <v>3707</v>
      </c>
      <c r="S33" s="198"/>
      <c r="T33" s="198"/>
      <c r="U33" s="198"/>
      <c r="V33" s="198"/>
      <c r="W33" s="198"/>
      <c r="X33" s="198"/>
      <c r="Y33" s="199">
        <v>0</v>
      </c>
      <c r="Z33" s="198"/>
    </row>
    <row r="34" spans="1:26" x14ac:dyDescent="0.25">
      <c r="A34" s="195">
        <f>1*hirdetett_K_ORR[[#This Row],[Órarendi igények]]</f>
        <v>0</v>
      </c>
      <c r="B34" s="198" t="s">
        <v>4306</v>
      </c>
      <c r="C34" s="198"/>
      <c r="D34" s="198" t="s">
        <v>2034</v>
      </c>
      <c r="E34" s="198"/>
      <c r="F34" s="198"/>
      <c r="G34" s="198" t="s">
        <v>4343</v>
      </c>
      <c r="H34" s="198" t="s">
        <v>2668</v>
      </c>
      <c r="I34" s="199">
        <v>666</v>
      </c>
      <c r="J34" s="198" t="s">
        <v>4344</v>
      </c>
      <c r="K34" s="199">
        <v>0</v>
      </c>
      <c r="L34" s="198" t="s">
        <v>1718</v>
      </c>
      <c r="M34" s="198" t="s">
        <v>1718</v>
      </c>
      <c r="N34" s="198" t="s">
        <v>1718</v>
      </c>
      <c r="O34" s="198"/>
      <c r="P34" s="198"/>
      <c r="Q34" s="200">
        <v>44222.659085648098</v>
      </c>
      <c r="R34" s="198"/>
      <c r="S34" s="198"/>
      <c r="T34" s="198"/>
      <c r="U34" s="198"/>
      <c r="V34" s="198"/>
      <c r="W34" s="198"/>
      <c r="X34" s="198"/>
      <c r="Y34" s="199">
        <v>0</v>
      </c>
      <c r="Z34" s="198"/>
    </row>
    <row r="35" spans="1:26" x14ac:dyDescent="0.25">
      <c r="A35" s="195">
        <f>1*hirdetett_K_ORR[[#This Row],[Órarendi igények]]</f>
        <v>0</v>
      </c>
      <c r="B35" s="216" t="s">
        <v>3672</v>
      </c>
      <c r="C35" s="216"/>
      <c r="D35" s="216" t="s">
        <v>3708</v>
      </c>
      <c r="E35" s="236"/>
      <c r="F35" s="216"/>
      <c r="G35" s="216" t="s">
        <v>3709</v>
      </c>
      <c r="H35" s="216" t="s">
        <v>1717</v>
      </c>
      <c r="I35" s="217">
        <v>99</v>
      </c>
      <c r="J35" s="216" t="s">
        <v>3710</v>
      </c>
      <c r="K35" s="217">
        <v>0</v>
      </c>
      <c r="L35" s="198" t="s">
        <v>1718</v>
      </c>
      <c r="M35" s="216" t="s">
        <v>1718</v>
      </c>
      <c r="N35" s="216" t="s">
        <v>1718</v>
      </c>
      <c r="O35" s="216"/>
      <c r="P35" s="216"/>
      <c r="Q35" s="218">
        <v>44213.477210648103</v>
      </c>
      <c r="R35" s="216" t="s">
        <v>4163</v>
      </c>
      <c r="S35" s="216"/>
      <c r="T35" s="216"/>
      <c r="U35" s="216"/>
      <c r="V35" s="216"/>
      <c r="W35" s="216"/>
      <c r="X35" s="216"/>
      <c r="Y35" s="217">
        <v>0</v>
      </c>
      <c r="Z35" s="216"/>
    </row>
    <row r="36" spans="1:26" x14ac:dyDescent="0.25">
      <c r="A36" s="195">
        <f>1*hirdetett_K_ORR[[#This Row],[Órarendi igények]]</f>
        <v>0</v>
      </c>
      <c r="B36" s="198" t="s">
        <v>1713</v>
      </c>
      <c r="C36" s="198"/>
      <c r="D36" s="198" t="s">
        <v>2337</v>
      </c>
      <c r="E36" s="198"/>
      <c r="F36" s="198"/>
      <c r="G36" s="198" t="s">
        <v>4061</v>
      </c>
      <c r="H36" s="198" t="s">
        <v>2339</v>
      </c>
      <c r="I36" s="199">
        <v>666</v>
      </c>
      <c r="J36" s="198" t="s">
        <v>870</v>
      </c>
      <c r="K36" s="199">
        <v>0</v>
      </c>
      <c r="L36" s="198" t="s">
        <v>1718</v>
      </c>
      <c r="M36" s="198" t="s">
        <v>1718</v>
      </c>
      <c r="N36" s="198" t="s">
        <v>1718</v>
      </c>
      <c r="O36" s="198" t="s">
        <v>4342</v>
      </c>
      <c r="P36" s="198"/>
      <c r="Q36" s="200">
        <v>44217.602245370399</v>
      </c>
      <c r="R36" s="198"/>
      <c r="S36" s="198"/>
      <c r="T36" s="198"/>
      <c r="U36" s="198"/>
      <c r="V36" s="198"/>
      <c r="W36" s="198"/>
      <c r="X36" s="198"/>
      <c r="Y36" s="199">
        <v>0</v>
      </c>
      <c r="Z36" s="198"/>
    </row>
    <row r="37" spans="1:26" x14ac:dyDescent="0.25">
      <c r="A37" s="195">
        <f>1*hirdetett_K_ORR[[#This Row],[Órarendi igények]]</f>
        <v>0</v>
      </c>
      <c r="B37" s="198" t="s">
        <v>1779</v>
      </c>
      <c r="C37" s="198"/>
      <c r="D37" s="198" t="s">
        <v>2337</v>
      </c>
      <c r="E37" s="198"/>
      <c r="F37" s="198"/>
      <c r="G37" s="198" t="s">
        <v>4062</v>
      </c>
      <c r="H37" s="198" t="s">
        <v>2339</v>
      </c>
      <c r="I37" s="199">
        <v>666</v>
      </c>
      <c r="J37" s="198" t="s">
        <v>870</v>
      </c>
      <c r="K37" s="199">
        <v>0</v>
      </c>
      <c r="L37" s="198" t="s">
        <v>1718</v>
      </c>
      <c r="M37" s="198" t="s">
        <v>1718</v>
      </c>
      <c r="N37" s="198" t="s">
        <v>1718</v>
      </c>
      <c r="O37" s="198" t="s">
        <v>4342</v>
      </c>
      <c r="P37" s="198"/>
      <c r="Q37" s="200">
        <v>44217.604988425897</v>
      </c>
      <c r="R37" s="198"/>
      <c r="S37" s="198"/>
      <c r="T37" s="198"/>
      <c r="U37" s="198"/>
      <c r="V37" s="198"/>
      <c r="W37" s="198"/>
      <c r="X37" s="198"/>
      <c r="Y37" s="199">
        <v>0</v>
      </c>
      <c r="Z37" s="198"/>
    </row>
    <row r="38" spans="1:26" x14ac:dyDescent="0.25">
      <c r="A38" s="195">
        <f>1*hirdetett_K_ORR[[#This Row],[Órarendi igények]]</f>
        <v>0</v>
      </c>
      <c r="B38" s="198" t="s">
        <v>4306</v>
      </c>
      <c r="C38" s="198"/>
      <c r="D38" s="198" t="s">
        <v>2034</v>
      </c>
      <c r="E38" s="236"/>
      <c r="F38" s="198"/>
      <c r="G38" s="198" t="s">
        <v>4345</v>
      </c>
      <c r="H38" s="198" t="s">
        <v>2002</v>
      </c>
      <c r="I38" s="199">
        <v>666</v>
      </c>
      <c r="J38" s="198" t="s">
        <v>4346</v>
      </c>
      <c r="K38" s="199">
        <v>0</v>
      </c>
      <c r="L38" s="198" t="s">
        <v>1718</v>
      </c>
      <c r="M38" s="198" t="s">
        <v>1718</v>
      </c>
      <c r="N38" s="198" t="s">
        <v>1718</v>
      </c>
      <c r="O38" s="198"/>
      <c r="P38" s="198"/>
      <c r="Q38" s="200">
        <v>44222.669201388897</v>
      </c>
      <c r="R38" s="198"/>
      <c r="S38" s="198"/>
      <c r="T38" s="198"/>
      <c r="U38" s="198"/>
      <c r="V38" s="198"/>
      <c r="W38" s="198"/>
      <c r="X38" s="198"/>
      <c r="Y38" s="199">
        <v>0</v>
      </c>
      <c r="Z38" s="198"/>
    </row>
    <row r="39" spans="1:26" x14ac:dyDescent="0.25">
      <c r="A39" s="195">
        <f>1*hirdetett_K_ORR[[#This Row],[Órarendi igények]]</f>
        <v>0</v>
      </c>
      <c r="B39" s="198" t="s">
        <v>4306</v>
      </c>
      <c r="C39" s="198"/>
      <c r="D39" s="198" t="s">
        <v>2034</v>
      </c>
      <c r="E39" s="198"/>
      <c r="F39" s="198"/>
      <c r="G39" s="198" t="s">
        <v>4347</v>
      </c>
      <c r="H39" s="198" t="s">
        <v>2002</v>
      </c>
      <c r="I39" s="199">
        <v>666</v>
      </c>
      <c r="J39" s="198" t="s">
        <v>4348</v>
      </c>
      <c r="K39" s="199">
        <v>0</v>
      </c>
      <c r="L39" s="198" t="s">
        <v>1718</v>
      </c>
      <c r="M39" s="198" t="s">
        <v>1718</v>
      </c>
      <c r="N39" s="198" t="s">
        <v>1718</v>
      </c>
      <c r="O39" s="198"/>
      <c r="P39" s="198"/>
      <c r="Q39" s="200">
        <v>44222.670949074098</v>
      </c>
      <c r="R39" s="198"/>
      <c r="S39" s="198"/>
      <c r="T39" s="198"/>
      <c r="U39" s="198"/>
      <c r="V39" s="198"/>
      <c r="W39" s="198"/>
      <c r="X39" s="198"/>
      <c r="Y39" s="199">
        <v>0</v>
      </c>
      <c r="Z39" s="198"/>
    </row>
    <row r="40" spans="1:26" x14ac:dyDescent="0.25">
      <c r="A40" s="195">
        <f>1*hirdetett_K_ORR[[#This Row],[Órarendi igények]]</f>
        <v>0</v>
      </c>
      <c r="B40" s="198" t="s">
        <v>3672</v>
      </c>
      <c r="C40" s="198"/>
      <c r="D40" s="198" t="s">
        <v>3717</v>
      </c>
      <c r="E40" s="236"/>
      <c r="F40" s="198"/>
      <c r="G40" s="198" t="s">
        <v>3718</v>
      </c>
      <c r="H40" s="198" t="s">
        <v>1717</v>
      </c>
      <c r="I40" s="199">
        <v>99</v>
      </c>
      <c r="J40" s="198" t="s">
        <v>168</v>
      </c>
      <c r="K40" s="199">
        <v>0</v>
      </c>
      <c r="L40" s="198" t="s">
        <v>1718</v>
      </c>
      <c r="M40" s="198" t="s">
        <v>1718</v>
      </c>
      <c r="N40" s="198" t="s">
        <v>1718</v>
      </c>
      <c r="O40" s="198"/>
      <c r="P40" s="198"/>
      <c r="Q40" s="200">
        <v>44213.562129629601</v>
      </c>
      <c r="R40" s="198" t="s">
        <v>3707</v>
      </c>
      <c r="S40" s="198"/>
      <c r="T40" s="198"/>
      <c r="U40" s="198"/>
      <c r="V40" s="198"/>
      <c r="W40" s="198"/>
      <c r="X40" s="198"/>
      <c r="Y40" s="199">
        <v>0</v>
      </c>
      <c r="Z40" s="198"/>
    </row>
    <row r="41" spans="1:26" x14ac:dyDescent="0.25">
      <c r="A41" s="195">
        <f>1*hirdetett_K_ORR[[#This Row],[Órarendi igények]]</f>
        <v>0</v>
      </c>
      <c r="B41" s="198" t="s">
        <v>4206</v>
      </c>
      <c r="C41" s="198"/>
      <c r="D41" s="198" t="s">
        <v>4220</v>
      </c>
      <c r="E41" s="198"/>
      <c r="F41" s="198"/>
      <c r="G41" s="198" t="s">
        <v>4221</v>
      </c>
      <c r="H41" s="198" t="s">
        <v>1717</v>
      </c>
      <c r="I41" s="199">
        <v>99</v>
      </c>
      <c r="J41" s="198" t="s">
        <v>4222</v>
      </c>
      <c r="K41" s="199">
        <v>0</v>
      </c>
      <c r="L41" s="198" t="s">
        <v>1718</v>
      </c>
      <c r="M41" s="198" t="s">
        <v>1718</v>
      </c>
      <c r="N41" s="198" t="s">
        <v>1718</v>
      </c>
      <c r="O41" s="198"/>
      <c r="P41" s="198"/>
      <c r="Q41" s="200">
        <v>44219.495092592602</v>
      </c>
      <c r="R41" s="198" t="s">
        <v>3707</v>
      </c>
      <c r="S41" s="198"/>
      <c r="T41" s="198"/>
      <c r="U41" s="198"/>
      <c r="V41" s="198"/>
      <c r="W41" s="198"/>
      <c r="X41" s="198"/>
      <c r="Y41" s="199">
        <v>0</v>
      </c>
      <c r="Z41" s="198"/>
    </row>
    <row r="42" spans="1:26" x14ac:dyDescent="0.25">
      <c r="A42" s="195">
        <f>1*hirdetett_K_ORR[[#This Row],[Órarendi igények]]</f>
        <v>0</v>
      </c>
      <c r="B42" s="198" t="s">
        <v>3672</v>
      </c>
      <c r="C42" s="198"/>
      <c r="D42" s="198" t="s">
        <v>3721</v>
      </c>
      <c r="E42" s="236"/>
      <c r="F42" s="198"/>
      <c r="G42" s="198" t="s">
        <v>3722</v>
      </c>
      <c r="H42" s="198" t="s">
        <v>1717</v>
      </c>
      <c r="I42" s="199">
        <v>99</v>
      </c>
      <c r="J42" s="198" t="s">
        <v>3723</v>
      </c>
      <c r="K42" s="199">
        <v>0</v>
      </c>
      <c r="L42" s="198" t="s">
        <v>1718</v>
      </c>
      <c r="M42" s="198" t="s">
        <v>1718</v>
      </c>
      <c r="N42" s="198" t="s">
        <v>1718</v>
      </c>
      <c r="O42" s="198"/>
      <c r="P42" s="198"/>
      <c r="Q42" s="200">
        <v>44213.5610185185</v>
      </c>
      <c r="R42" s="198" t="s">
        <v>3707</v>
      </c>
      <c r="S42" s="198"/>
      <c r="T42" s="198"/>
      <c r="U42" s="198"/>
      <c r="V42" s="198"/>
      <c r="W42" s="198"/>
      <c r="X42" s="198"/>
      <c r="Y42" s="199">
        <v>0</v>
      </c>
      <c r="Z42" s="198"/>
    </row>
    <row r="43" spans="1:26" x14ac:dyDescent="0.25">
      <c r="A43" s="195">
        <f>1*hirdetett_K_ORR[[#This Row],[Órarendi igények]]</f>
        <v>0</v>
      </c>
      <c r="B43" s="198" t="s">
        <v>3672</v>
      </c>
      <c r="C43" s="198"/>
      <c r="D43" s="198" t="s">
        <v>3725</v>
      </c>
      <c r="E43" s="236"/>
      <c r="F43" s="198"/>
      <c r="G43" s="198" t="s">
        <v>3726</v>
      </c>
      <c r="H43" s="198" t="s">
        <v>1717</v>
      </c>
      <c r="I43" s="199">
        <v>99</v>
      </c>
      <c r="J43" s="198" t="s">
        <v>3727</v>
      </c>
      <c r="K43" s="199">
        <v>0</v>
      </c>
      <c r="L43" s="198" t="s">
        <v>1718</v>
      </c>
      <c r="M43" s="198" t="s">
        <v>1718</v>
      </c>
      <c r="N43" s="198" t="s">
        <v>1718</v>
      </c>
      <c r="O43" s="198"/>
      <c r="P43" s="198"/>
      <c r="Q43" s="200">
        <v>44213.448206018496</v>
      </c>
      <c r="R43" s="198" t="s">
        <v>4349</v>
      </c>
      <c r="S43" s="198"/>
      <c r="T43" s="198"/>
      <c r="U43" s="198"/>
      <c r="V43" s="198"/>
      <c r="W43" s="198"/>
      <c r="X43" s="198"/>
      <c r="Y43" s="199">
        <v>0</v>
      </c>
      <c r="Z43" s="198"/>
    </row>
    <row r="44" spans="1:26" x14ac:dyDescent="0.25">
      <c r="A44" s="195">
        <f>1*hirdetett_K_ORR[[#This Row],[Órarendi igények]]</f>
        <v>0</v>
      </c>
      <c r="B44" s="198" t="s">
        <v>3672</v>
      </c>
      <c r="C44" s="198"/>
      <c r="D44" s="198" t="s">
        <v>3729</v>
      </c>
      <c r="E44" s="236"/>
      <c r="F44" s="198"/>
      <c r="G44" s="198" t="s">
        <v>3730</v>
      </c>
      <c r="H44" s="198" t="s">
        <v>2062</v>
      </c>
      <c r="I44" s="199">
        <v>99</v>
      </c>
      <c r="J44" s="198" t="s">
        <v>3731</v>
      </c>
      <c r="K44" s="199">
        <v>0</v>
      </c>
      <c r="L44" s="198" t="s">
        <v>1718</v>
      </c>
      <c r="M44" s="198" t="s">
        <v>1718</v>
      </c>
      <c r="N44" s="198" t="s">
        <v>1718</v>
      </c>
      <c r="O44" s="198"/>
      <c r="P44" s="198"/>
      <c r="Q44" s="200">
        <v>44213.438113425902</v>
      </c>
      <c r="R44" s="198" t="s">
        <v>3679</v>
      </c>
      <c r="S44" s="198"/>
      <c r="T44" s="198"/>
      <c r="U44" s="198"/>
      <c r="V44" s="198"/>
      <c r="W44" s="198"/>
      <c r="X44" s="198"/>
      <c r="Y44" s="199">
        <v>0</v>
      </c>
      <c r="Z44" s="198"/>
    </row>
    <row r="45" spans="1:26" x14ac:dyDescent="0.25">
      <c r="A45" s="195">
        <f>1*hirdetett_K_ORR[[#This Row],[Órarendi igények]]</f>
        <v>0</v>
      </c>
      <c r="B45" s="198" t="s">
        <v>3672</v>
      </c>
      <c r="C45" s="198"/>
      <c r="D45" s="198" t="s">
        <v>3735</v>
      </c>
      <c r="E45" s="236"/>
      <c r="F45" s="198"/>
      <c r="G45" s="198" t="s">
        <v>3736</v>
      </c>
      <c r="H45" s="198" t="s">
        <v>1717</v>
      </c>
      <c r="I45" s="199">
        <v>999</v>
      </c>
      <c r="J45" s="198" t="s">
        <v>3737</v>
      </c>
      <c r="K45" s="199">
        <v>0</v>
      </c>
      <c r="L45" s="198" t="s">
        <v>1718</v>
      </c>
      <c r="M45" s="198" t="s">
        <v>1718</v>
      </c>
      <c r="N45" s="198" t="s">
        <v>1718</v>
      </c>
      <c r="O45" s="198"/>
      <c r="P45" s="198"/>
      <c r="Q45" s="200">
        <v>44213.496400463002</v>
      </c>
      <c r="R45" s="198" t="s">
        <v>3676</v>
      </c>
      <c r="S45" s="198"/>
      <c r="T45" s="198"/>
      <c r="U45" s="198"/>
      <c r="V45" s="198"/>
      <c r="W45" s="198"/>
      <c r="X45" s="198"/>
      <c r="Y45" s="199">
        <v>0</v>
      </c>
      <c r="Z45" s="198"/>
    </row>
    <row r="46" spans="1:26" x14ac:dyDescent="0.25">
      <c r="A46" s="195">
        <f>1*hirdetett_K_ORR[[#This Row],[Órarendi igények]]</f>
        <v>0</v>
      </c>
      <c r="B46" s="198" t="s">
        <v>4206</v>
      </c>
      <c r="C46" s="198"/>
      <c r="D46" s="198" t="s">
        <v>4226</v>
      </c>
      <c r="E46" s="236"/>
      <c r="F46" s="198"/>
      <c r="G46" s="198" t="s">
        <v>4227</v>
      </c>
      <c r="H46" s="198" t="s">
        <v>2036</v>
      </c>
      <c r="I46" s="199">
        <v>99</v>
      </c>
      <c r="J46" s="198" t="s">
        <v>4228</v>
      </c>
      <c r="K46" s="199">
        <v>0</v>
      </c>
      <c r="L46" s="198" t="s">
        <v>1718</v>
      </c>
      <c r="M46" s="198" t="s">
        <v>1718</v>
      </c>
      <c r="N46" s="198" t="s">
        <v>1718</v>
      </c>
      <c r="O46" s="198"/>
      <c r="P46" s="198"/>
      <c r="Q46" s="200">
        <v>44219.501863425903</v>
      </c>
      <c r="R46" s="198" t="s">
        <v>3707</v>
      </c>
      <c r="S46" s="198"/>
      <c r="T46" s="198"/>
      <c r="U46" s="198"/>
      <c r="V46" s="198"/>
      <c r="W46" s="198"/>
      <c r="X46" s="198"/>
      <c r="Y46" s="199">
        <v>0</v>
      </c>
      <c r="Z46" s="198"/>
    </row>
    <row r="47" spans="1:26" x14ac:dyDescent="0.25">
      <c r="A47" s="195">
        <f>1*hirdetett_K_ORR[[#This Row],[Órarendi igények]]</f>
        <v>0</v>
      </c>
      <c r="B47" s="198" t="s">
        <v>1793</v>
      </c>
      <c r="C47" s="198"/>
      <c r="D47" s="198" t="s">
        <v>2337</v>
      </c>
      <c r="E47" s="198"/>
      <c r="F47" s="198"/>
      <c r="G47" s="198" t="s">
        <v>4047</v>
      </c>
      <c r="H47" s="198" t="s">
        <v>2339</v>
      </c>
      <c r="I47" s="199">
        <v>666</v>
      </c>
      <c r="J47" s="198" t="s">
        <v>3977</v>
      </c>
      <c r="K47" s="199">
        <v>0</v>
      </c>
      <c r="L47" s="198" t="s">
        <v>1718</v>
      </c>
      <c r="M47" s="198" t="s">
        <v>1718</v>
      </c>
      <c r="N47" s="198" t="s">
        <v>1718</v>
      </c>
      <c r="O47" s="198" t="s">
        <v>4342</v>
      </c>
      <c r="P47" s="198"/>
      <c r="Q47" s="200">
        <v>44217.6178587963</v>
      </c>
      <c r="R47" s="198"/>
      <c r="S47" s="198"/>
      <c r="T47" s="198"/>
      <c r="U47" s="198"/>
      <c r="V47" s="198"/>
      <c r="W47" s="198"/>
      <c r="X47" s="198"/>
      <c r="Y47" s="199">
        <v>0</v>
      </c>
      <c r="Z47" s="198"/>
    </row>
    <row r="48" spans="1:26" x14ac:dyDescent="0.25">
      <c r="A48" s="195">
        <f>1*hirdetett_K_ORR[[#This Row],[Órarendi igények]]</f>
        <v>0</v>
      </c>
      <c r="B48" s="198" t="s">
        <v>1820</v>
      </c>
      <c r="C48" s="198"/>
      <c r="D48" s="198" t="s">
        <v>4259</v>
      </c>
      <c r="E48" s="236"/>
      <c r="F48" s="198"/>
      <c r="G48" s="198" t="s">
        <v>4211</v>
      </c>
      <c r="H48" s="198" t="s">
        <v>1717</v>
      </c>
      <c r="I48" s="199">
        <v>1</v>
      </c>
      <c r="J48" s="198" t="s">
        <v>4212</v>
      </c>
      <c r="K48" s="199">
        <v>0</v>
      </c>
      <c r="L48" s="198" t="s">
        <v>1718</v>
      </c>
      <c r="M48" s="198" t="s">
        <v>1718</v>
      </c>
      <c r="N48" s="198" t="s">
        <v>1718</v>
      </c>
      <c r="O48" s="198" t="s">
        <v>4350</v>
      </c>
      <c r="P48" s="198" t="s">
        <v>4351</v>
      </c>
      <c r="Q48" s="200">
        <v>44218.695138888899</v>
      </c>
      <c r="R48" s="198" t="s">
        <v>3168</v>
      </c>
      <c r="S48" s="198"/>
      <c r="T48" s="198"/>
      <c r="U48" s="198"/>
      <c r="V48" s="198"/>
      <c r="W48" s="198"/>
      <c r="X48" s="198"/>
      <c r="Y48" s="199">
        <v>0</v>
      </c>
      <c r="Z48" s="198"/>
    </row>
    <row r="49" spans="1:26" x14ac:dyDescent="0.25">
      <c r="A49" s="195">
        <f>1*hirdetett_K_ORR[[#This Row],[Órarendi igények]]</f>
        <v>0</v>
      </c>
      <c r="B49" s="198" t="s">
        <v>3672</v>
      </c>
      <c r="C49" s="198"/>
      <c r="D49" s="198" t="s">
        <v>3744</v>
      </c>
      <c r="E49" s="236"/>
      <c r="F49" s="198"/>
      <c r="G49" s="198" t="s">
        <v>3745</v>
      </c>
      <c r="H49" s="198" t="s">
        <v>1717</v>
      </c>
      <c r="I49" s="199">
        <v>99</v>
      </c>
      <c r="J49" s="198" t="s">
        <v>3746</v>
      </c>
      <c r="K49" s="199">
        <v>0</v>
      </c>
      <c r="L49" s="198" t="s">
        <v>1718</v>
      </c>
      <c r="M49" s="198" t="s">
        <v>1718</v>
      </c>
      <c r="N49" s="198" t="s">
        <v>1718</v>
      </c>
      <c r="O49" s="198"/>
      <c r="P49" s="198"/>
      <c r="Q49" s="200">
        <v>44213.453738425902</v>
      </c>
      <c r="R49" s="198" t="s">
        <v>3707</v>
      </c>
      <c r="S49" s="198"/>
      <c r="T49" s="198"/>
      <c r="U49" s="198"/>
      <c r="V49" s="198"/>
      <c r="W49" s="198"/>
      <c r="X49" s="198"/>
      <c r="Y49" s="199">
        <v>0</v>
      </c>
      <c r="Z49" s="198"/>
    </row>
    <row r="50" spans="1:26" x14ac:dyDescent="0.25">
      <c r="A50" s="195">
        <f>1*hirdetett_K_ORR[[#This Row],[Órarendi igények]]</f>
        <v>0</v>
      </c>
      <c r="B50" s="198" t="s">
        <v>3672</v>
      </c>
      <c r="C50" s="198"/>
      <c r="D50" s="198" t="s">
        <v>3846</v>
      </c>
      <c r="E50" s="236"/>
      <c r="F50" s="198"/>
      <c r="G50" s="198" t="s">
        <v>3847</v>
      </c>
      <c r="H50" s="198" t="s">
        <v>1717</v>
      </c>
      <c r="I50" s="199">
        <v>99</v>
      </c>
      <c r="J50" s="198" t="s">
        <v>3848</v>
      </c>
      <c r="K50" s="199">
        <v>0</v>
      </c>
      <c r="L50" s="198" t="s">
        <v>1718</v>
      </c>
      <c r="M50" s="198" t="s">
        <v>1718</v>
      </c>
      <c r="N50" s="198" t="s">
        <v>1718</v>
      </c>
      <c r="O50" s="198"/>
      <c r="P50" s="198"/>
      <c r="Q50" s="200">
        <v>44213.554513888899</v>
      </c>
      <c r="R50" s="198" t="s">
        <v>4352</v>
      </c>
      <c r="S50" s="198"/>
      <c r="T50" s="198"/>
      <c r="U50" s="198"/>
      <c r="V50" s="198"/>
      <c r="W50" s="198"/>
      <c r="X50" s="198"/>
      <c r="Y50" s="199">
        <v>0</v>
      </c>
      <c r="Z50" s="198"/>
    </row>
    <row r="51" spans="1:26" x14ac:dyDescent="0.25">
      <c r="A51" s="195">
        <f>1*hirdetett_K_ORR[[#This Row],[Órarendi igények]]</f>
        <v>0</v>
      </c>
      <c r="B51" s="198" t="s">
        <v>1786</v>
      </c>
      <c r="C51" s="198"/>
      <c r="D51" s="198" t="s">
        <v>2337</v>
      </c>
      <c r="E51" s="236"/>
      <c r="F51" s="198"/>
      <c r="G51" s="198" t="s">
        <v>4019</v>
      </c>
      <c r="H51" s="198" t="s">
        <v>2339</v>
      </c>
      <c r="I51" s="199">
        <v>666</v>
      </c>
      <c r="J51" s="198" t="s">
        <v>870</v>
      </c>
      <c r="K51" s="199">
        <v>0</v>
      </c>
      <c r="L51" s="198" t="s">
        <v>1718</v>
      </c>
      <c r="M51" s="198" t="s">
        <v>1718</v>
      </c>
      <c r="N51" s="198" t="s">
        <v>1718</v>
      </c>
      <c r="O51" s="198" t="s">
        <v>4342</v>
      </c>
      <c r="P51" s="198"/>
      <c r="Q51" s="200">
        <v>44217.6039467593</v>
      </c>
      <c r="R51" s="198"/>
      <c r="S51" s="198"/>
      <c r="T51" s="198"/>
      <c r="U51" s="198"/>
      <c r="V51" s="198"/>
      <c r="W51" s="198"/>
      <c r="X51" s="198"/>
      <c r="Y51" s="199">
        <v>0</v>
      </c>
      <c r="Z51" s="198"/>
    </row>
    <row r="52" spans="1:26" x14ac:dyDescent="0.25">
      <c r="A52" s="195">
        <f>1*hirdetett_K_ORR[[#This Row],[Órarendi igények]]</f>
        <v>0</v>
      </c>
      <c r="B52" s="216" t="s">
        <v>1820</v>
      </c>
      <c r="C52" s="216"/>
      <c r="D52" s="216" t="s">
        <v>4260</v>
      </c>
      <c r="E52" s="236"/>
      <c r="F52" s="216"/>
      <c r="G52" s="216" t="s">
        <v>4211</v>
      </c>
      <c r="H52" s="216" t="s">
        <v>1717</v>
      </c>
      <c r="I52" s="217">
        <v>5</v>
      </c>
      <c r="J52" s="216" t="s">
        <v>4212</v>
      </c>
      <c r="K52" s="217">
        <v>0</v>
      </c>
      <c r="L52" s="198" t="s">
        <v>1718</v>
      </c>
      <c r="M52" s="216" t="s">
        <v>1718</v>
      </c>
      <c r="N52" s="216" t="s">
        <v>1718</v>
      </c>
      <c r="O52" s="216" t="s">
        <v>4350</v>
      </c>
      <c r="P52" s="216" t="s">
        <v>4261</v>
      </c>
      <c r="Q52" s="218">
        <v>44218.694467592599</v>
      </c>
      <c r="R52" s="216" t="s">
        <v>4258</v>
      </c>
      <c r="S52" s="216"/>
      <c r="T52" s="216"/>
      <c r="U52" s="216"/>
      <c r="V52" s="216"/>
      <c r="W52" s="216"/>
      <c r="X52" s="216"/>
      <c r="Y52" s="217">
        <v>0</v>
      </c>
      <c r="Z52" s="216"/>
    </row>
    <row r="53" spans="1:26" x14ac:dyDescent="0.25">
      <c r="A53" s="195">
        <f>1*hirdetett_K_ORR[[#This Row],[Órarendi igények]]</f>
        <v>0</v>
      </c>
      <c r="B53" s="198" t="s">
        <v>3672</v>
      </c>
      <c r="C53" s="198"/>
      <c r="D53" s="198" t="s">
        <v>3748</v>
      </c>
      <c r="E53" s="236"/>
      <c r="F53" s="198"/>
      <c r="G53" s="198" t="s">
        <v>3749</v>
      </c>
      <c r="H53" s="198" t="s">
        <v>2036</v>
      </c>
      <c r="I53" s="199">
        <v>99</v>
      </c>
      <c r="J53" s="198" t="s">
        <v>3750</v>
      </c>
      <c r="K53" s="199">
        <v>0</v>
      </c>
      <c r="L53" s="198" t="s">
        <v>1718</v>
      </c>
      <c r="M53" s="198" t="s">
        <v>1718</v>
      </c>
      <c r="N53" s="198" t="s">
        <v>1718</v>
      </c>
      <c r="O53" s="198"/>
      <c r="P53" s="198"/>
      <c r="Q53" s="200">
        <v>44213.489722222199</v>
      </c>
      <c r="R53" s="198" t="s">
        <v>3679</v>
      </c>
      <c r="S53" s="198"/>
      <c r="T53" s="198"/>
      <c r="U53" s="198"/>
      <c r="V53" s="198"/>
      <c r="W53" s="198"/>
      <c r="X53" s="198"/>
      <c r="Y53" s="199">
        <v>0</v>
      </c>
      <c r="Z53" s="198"/>
    </row>
    <row r="54" spans="1:26" x14ac:dyDescent="0.25">
      <c r="A54" s="195">
        <f>1*hirdetett_K_ORR[[#This Row],[Órarendi igények]]</f>
        <v>0</v>
      </c>
      <c r="B54" s="198" t="s">
        <v>3672</v>
      </c>
      <c r="C54" s="198"/>
      <c r="D54" s="198" t="s">
        <v>3751</v>
      </c>
      <c r="E54" s="236"/>
      <c r="F54" s="198"/>
      <c r="G54" s="198" t="s">
        <v>3752</v>
      </c>
      <c r="H54" s="198" t="s">
        <v>1717</v>
      </c>
      <c r="I54" s="199">
        <v>99</v>
      </c>
      <c r="J54" s="198" t="s">
        <v>3753</v>
      </c>
      <c r="K54" s="199">
        <v>0</v>
      </c>
      <c r="L54" s="198" t="s">
        <v>1718</v>
      </c>
      <c r="M54" s="198" t="s">
        <v>1718</v>
      </c>
      <c r="N54" s="198" t="s">
        <v>1718</v>
      </c>
      <c r="O54" s="198"/>
      <c r="P54" s="198"/>
      <c r="Q54" s="200">
        <v>44213.454849537004</v>
      </c>
      <c r="R54" s="198" t="s">
        <v>3679</v>
      </c>
      <c r="S54" s="198"/>
      <c r="T54" s="198"/>
      <c r="U54" s="198"/>
      <c r="V54" s="198"/>
      <c r="W54" s="198"/>
      <c r="X54" s="198"/>
      <c r="Y54" s="199">
        <v>0</v>
      </c>
      <c r="Z54" s="198"/>
    </row>
    <row r="55" spans="1:26" x14ac:dyDescent="0.25">
      <c r="A55" s="195">
        <f>1*hirdetett_K_ORR[[#This Row],[Órarendi igények]]</f>
        <v>0</v>
      </c>
      <c r="B55" s="198" t="s">
        <v>3672</v>
      </c>
      <c r="C55" s="198"/>
      <c r="D55" s="198" t="s">
        <v>3754</v>
      </c>
      <c r="E55" s="236"/>
      <c r="F55" s="198"/>
      <c r="G55" s="198" t="s">
        <v>3755</v>
      </c>
      <c r="H55" s="198" t="s">
        <v>1717</v>
      </c>
      <c r="I55" s="199">
        <v>99</v>
      </c>
      <c r="J55" s="198" t="s">
        <v>3756</v>
      </c>
      <c r="K55" s="199">
        <v>0</v>
      </c>
      <c r="L55" s="198" t="s">
        <v>1718</v>
      </c>
      <c r="M55" s="198" t="s">
        <v>1718</v>
      </c>
      <c r="N55" s="198" t="s">
        <v>1718</v>
      </c>
      <c r="O55" s="198"/>
      <c r="P55" s="198"/>
      <c r="Q55" s="200">
        <v>44213.470752314803</v>
      </c>
      <c r="R55" s="198" t="s">
        <v>3679</v>
      </c>
      <c r="S55" s="198"/>
      <c r="T55" s="198"/>
      <c r="U55" s="198"/>
      <c r="V55" s="198"/>
      <c r="W55" s="198"/>
      <c r="X55" s="198"/>
      <c r="Y55" s="199">
        <v>0</v>
      </c>
      <c r="Z55" s="198"/>
    </row>
    <row r="56" spans="1:26" x14ac:dyDescent="0.25">
      <c r="A56" s="195">
        <f>1*hirdetett_K_ORR[[#This Row],[Órarendi igények]]</f>
        <v>0</v>
      </c>
      <c r="B56" s="198" t="s">
        <v>4306</v>
      </c>
      <c r="C56" s="198"/>
      <c r="D56" s="198" t="s">
        <v>2034</v>
      </c>
      <c r="E56" s="198"/>
      <c r="F56" s="198"/>
      <c r="G56" s="198" t="s">
        <v>4353</v>
      </c>
      <c r="H56" s="198" t="s">
        <v>2002</v>
      </c>
      <c r="I56" s="199">
        <v>666</v>
      </c>
      <c r="J56" s="198" t="s">
        <v>4354</v>
      </c>
      <c r="K56" s="199">
        <v>0</v>
      </c>
      <c r="L56" s="198" t="s">
        <v>1718</v>
      </c>
      <c r="M56" s="198" t="s">
        <v>1718</v>
      </c>
      <c r="N56" s="198" t="s">
        <v>1718</v>
      </c>
      <c r="O56" s="198"/>
      <c r="P56" s="198"/>
      <c r="Q56" s="200">
        <v>44222.674317129597</v>
      </c>
      <c r="R56" s="198"/>
      <c r="S56" s="198"/>
      <c r="T56" s="198"/>
      <c r="U56" s="198"/>
      <c r="V56" s="198"/>
      <c r="W56" s="198"/>
      <c r="X56" s="198"/>
      <c r="Y56" s="199">
        <v>0</v>
      </c>
      <c r="Z56" s="198"/>
    </row>
    <row r="57" spans="1:26" x14ac:dyDescent="0.25">
      <c r="A57" s="195">
        <f>1*hirdetett_K_ORR[[#This Row],[Órarendi igények]]</f>
        <v>0</v>
      </c>
      <c r="B57" s="198" t="s">
        <v>1825</v>
      </c>
      <c r="C57" s="198"/>
      <c r="D57" s="198" t="s">
        <v>2337</v>
      </c>
      <c r="E57" s="198"/>
      <c r="F57" s="198"/>
      <c r="G57" s="198" t="s">
        <v>4020</v>
      </c>
      <c r="H57" s="198" t="s">
        <v>2339</v>
      </c>
      <c r="I57" s="199">
        <v>666</v>
      </c>
      <c r="J57" s="198" t="s">
        <v>870</v>
      </c>
      <c r="K57" s="199">
        <v>0</v>
      </c>
      <c r="L57" s="198" t="s">
        <v>1718</v>
      </c>
      <c r="M57" s="198" t="s">
        <v>1718</v>
      </c>
      <c r="N57" s="198" t="s">
        <v>1718</v>
      </c>
      <c r="O57" s="198" t="s">
        <v>4342</v>
      </c>
      <c r="P57" s="198"/>
      <c r="Q57" s="200">
        <v>44217.605254629598</v>
      </c>
      <c r="R57" s="198"/>
      <c r="S57" s="198"/>
      <c r="T57" s="198"/>
      <c r="U57" s="198"/>
      <c r="V57" s="198"/>
      <c r="W57" s="198"/>
      <c r="X57" s="198"/>
      <c r="Y57" s="199">
        <v>0</v>
      </c>
      <c r="Z57" s="198"/>
    </row>
    <row r="58" spans="1:26" x14ac:dyDescent="0.25">
      <c r="A58" s="195">
        <f>1*hirdetett_K_ORR[[#This Row],[Órarendi igények]]</f>
        <v>0</v>
      </c>
      <c r="B58" s="198" t="s">
        <v>1865</v>
      </c>
      <c r="C58" s="198"/>
      <c r="D58" s="198" t="s">
        <v>2337</v>
      </c>
      <c r="E58" s="198"/>
      <c r="F58" s="198"/>
      <c r="G58" s="198" t="s">
        <v>4050</v>
      </c>
      <c r="H58" s="198" t="s">
        <v>2339</v>
      </c>
      <c r="I58" s="199">
        <v>666</v>
      </c>
      <c r="J58" s="198" t="s">
        <v>870</v>
      </c>
      <c r="K58" s="199">
        <v>0</v>
      </c>
      <c r="L58" s="198" t="s">
        <v>1718</v>
      </c>
      <c r="M58" s="198" t="s">
        <v>1718</v>
      </c>
      <c r="N58" s="198" t="s">
        <v>1718</v>
      </c>
      <c r="O58" s="198" t="s">
        <v>4342</v>
      </c>
      <c r="P58" s="198"/>
      <c r="Q58" s="200">
        <v>44217.604837963001</v>
      </c>
      <c r="R58" s="198"/>
      <c r="S58" s="198"/>
      <c r="T58" s="198"/>
      <c r="U58" s="198"/>
      <c r="V58" s="198"/>
      <c r="W58" s="198"/>
      <c r="X58" s="198"/>
      <c r="Y58" s="199">
        <v>0</v>
      </c>
      <c r="Z58" s="198"/>
    </row>
    <row r="59" spans="1:26" x14ac:dyDescent="0.25">
      <c r="A59" s="195">
        <f>1*hirdetett_K_ORR[[#This Row],[Órarendi igények]]</f>
        <v>0</v>
      </c>
      <c r="B59" s="198" t="s">
        <v>1820</v>
      </c>
      <c r="C59" s="198"/>
      <c r="D59" s="198" t="s">
        <v>4272</v>
      </c>
      <c r="E59" s="198"/>
      <c r="F59" s="198"/>
      <c r="G59" s="198" t="s">
        <v>4224</v>
      </c>
      <c r="H59" s="198" t="s">
        <v>1717</v>
      </c>
      <c r="I59" s="199">
        <v>1</v>
      </c>
      <c r="J59" s="198" t="s">
        <v>4225</v>
      </c>
      <c r="K59" s="199">
        <v>0</v>
      </c>
      <c r="L59" s="198" t="s">
        <v>1718</v>
      </c>
      <c r="M59" s="198" t="s">
        <v>1718</v>
      </c>
      <c r="N59" s="198" t="s">
        <v>1718</v>
      </c>
      <c r="O59" s="198" t="s">
        <v>4350</v>
      </c>
      <c r="P59" s="198" t="s">
        <v>4273</v>
      </c>
      <c r="Q59" s="200">
        <v>44218.700462963003</v>
      </c>
      <c r="R59" s="198" t="s">
        <v>4258</v>
      </c>
      <c r="S59" s="198"/>
      <c r="T59" s="198"/>
      <c r="U59" s="198"/>
      <c r="V59" s="198"/>
      <c r="W59" s="198"/>
      <c r="X59" s="198"/>
      <c r="Y59" s="199">
        <v>0</v>
      </c>
      <c r="Z59" s="198"/>
    </row>
    <row r="60" spans="1:26" x14ac:dyDescent="0.25">
      <c r="A60" s="195">
        <f>1*hirdetett_K_ORR[[#This Row],[Órarendi igények]]</f>
        <v>0</v>
      </c>
      <c r="B60" s="198" t="s">
        <v>4306</v>
      </c>
      <c r="C60" s="198"/>
      <c r="D60" s="198" t="s">
        <v>2034</v>
      </c>
      <c r="E60" s="198"/>
      <c r="F60" s="198"/>
      <c r="G60" s="198" t="s">
        <v>4355</v>
      </c>
      <c r="H60" s="198" t="s">
        <v>2002</v>
      </c>
      <c r="I60" s="199">
        <v>666</v>
      </c>
      <c r="J60" s="198" t="s">
        <v>4356</v>
      </c>
      <c r="K60" s="199">
        <v>0</v>
      </c>
      <c r="L60" s="198" t="s">
        <v>1718</v>
      </c>
      <c r="M60" s="198" t="s">
        <v>1718</v>
      </c>
      <c r="N60" s="198" t="s">
        <v>1718</v>
      </c>
      <c r="O60" s="198"/>
      <c r="P60" s="198"/>
      <c r="Q60" s="200">
        <v>44222.666377314803</v>
      </c>
      <c r="R60" s="198"/>
      <c r="S60" s="198"/>
      <c r="T60" s="198"/>
      <c r="U60" s="198"/>
      <c r="V60" s="198"/>
      <c r="W60" s="198"/>
      <c r="X60" s="198"/>
      <c r="Y60" s="199">
        <v>0</v>
      </c>
      <c r="Z60" s="198"/>
    </row>
    <row r="61" spans="1:26" x14ac:dyDescent="0.25">
      <c r="A61" s="195">
        <f>1*hirdetett_K_ORR[[#This Row],[Órarendi igények]]</f>
        <v>0</v>
      </c>
      <c r="B61" s="198" t="s">
        <v>1748</v>
      </c>
      <c r="C61" s="198"/>
      <c r="D61" s="198" t="s">
        <v>2337</v>
      </c>
      <c r="E61" s="198"/>
      <c r="F61" s="198"/>
      <c r="G61" s="198" t="s">
        <v>4005</v>
      </c>
      <c r="H61" s="198" t="s">
        <v>2339</v>
      </c>
      <c r="I61" s="199">
        <v>666</v>
      </c>
      <c r="J61" s="198" t="s">
        <v>3977</v>
      </c>
      <c r="K61" s="199">
        <v>0</v>
      </c>
      <c r="L61" s="198" t="s">
        <v>1718</v>
      </c>
      <c r="M61" s="198" t="s">
        <v>1718</v>
      </c>
      <c r="N61" s="198" t="s">
        <v>1718</v>
      </c>
      <c r="O61" s="198" t="s">
        <v>4342</v>
      </c>
      <c r="P61" s="198"/>
      <c r="Q61" s="200">
        <v>44217.618275462999</v>
      </c>
      <c r="R61" s="198"/>
      <c r="S61" s="198"/>
      <c r="T61" s="198"/>
      <c r="U61" s="198"/>
      <c r="V61" s="198"/>
      <c r="W61" s="198"/>
      <c r="X61" s="198"/>
      <c r="Y61" s="199">
        <v>0</v>
      </c>
      <c r="Z61" s="198"/>
    </row>
    <row r="62" spans="1:26" x14ac:dyDescent="0.25">
      <c r="A62" s="195">
        <f>1*hirdetett_K_ORR[[#This Row],[Órarendi igények]]</f>
        <v>0</v>
      </c>
      <c r="B62" s="198" t="s">
        <v>3672</v>
      </c>
      <c r="C62" s="198"/>
      <c r="D62" s="198" t="s">
        <v>3758</v>
      </c>
      <c r="E62" s="236"/>
      <c r="F62" s="198"/>
      <c r="G62" s="198" t="s">
        <v>3759</v>
      </c>
      <c r="H62" s="198" t="s">
        <v>1717</v>
      </c>
      <c r="I62" s="199">
        <v>99</v>
      </c>
      <c r="J62" s="198" t="s">
        <v>3760</v>
      </c>
      <c r="K62" s="199">
        <v>0</v>
      </c>
      <c r="L62" s="198" t="s">
        <v>1718</v>
      </c>
      <c r="M62" s="198" t="s">
        <v>1718</v>
      </c>
      <c r="N62" s="198" t="s">
        <v>1718</v>
      </c>
      <c r="O62" s="198"/>
      <c r="P62" s="198"/>
      <c r="Q62" s="200">
        <v>44213.4698726852</v>
      </c>
      <c r="R62" s="198" t="s">
        <v>3679</v>
      </c>
      <c r="S62" s="198"/>
      <c r="T62" s="198"/>
      <c r="U62" s="198"/>
      <c r="V62" s="198"/>
      <c r="W62" s="198"/>
      <c r="X62" s="198"/>
      <c r="Y62" s="199">
        <v>0</v>
      </c>
      <c r="Z62" s="198"/>
    </row>
    <row r="63" spans="1:26" x14ac:dyDescent="0.25">
      <c r="A63" s="195">
        <f>1*hirdetett_K_ORR[[#This Row],[Órarendi igények]]</f>
        <v>0</v>
      </c>
      <c r="B63" s="198" t="s">
        <v>1825</v>
      </c>
      <c r="C63" s="198"/>
      <c r="D63" s="198" t="s">
        <v>2337</v>
      </c>
      <c r="E63" s="198"/>
      <c r="F63" s="198"/>
      <c r="G63" s="198" t="s">
        <v>4082</v>
      </c>
      <c r="H63" s="198" t="s">
        <v>2339</v>
      </c>
      <c r="I63" s="199">
        <v>666</v>
      </c>
      <c r="J63" s="198" t="s">
        <v>3977</v>
      </c>
      <c r="K63" s="199">
        <v>0</v>
      </c>
      <c r="L63" s="198" t="s">
        <v>1718</v>
      </c>
      <c r="M63" s="198" t="s">
        <v>1718</v>
      </c>
      <c r="N63" s="198" t="s">
        <v>1718</v>
      </c>
      <c r="O63" s="198" t="s">
        <v>4342</v>
      </c>
      <c r="P63" s="198"/>
      <c r="Q63" s="200">
        <v>44217.619918981502</v>
      </c>
      <c r="R63" s="198"/>
      <c r="S63" s="198"/>
      <c r="T63" s="198"/>
      <c r="U63" s="198"/>
      <c r="V63" s="198"/>
      <c r="W63" s="198"/>
      <c r="X63" s="198"/>
      <c r="Y63" s="199">
        <v>0</v>
      </c>
      <c r="Z63" s="198"/>
    </row>
    <row r="64" spans="1:26" x14ac:dyDescent="0.25">
      <c r="A64" s="195">
        <f>1*hirdetett_K_ORR[[#This Row],[Órarendi igények]]</f>
        <v>0</v>
      </c>
      <c r="B64" s="198" t="s">
        <v>3672</v>
      </c>
      <c r="C64" s="198"/>
      <c r="D64" s="198" t="s">
        <v>3761</v>
      </c>
      <c r="E64" s="198"/>
      <c r="F64" s="198"/>
      <c r="G64" s="198" t="s">
        <v>3762</v>
      </c>
      <c r="H64" s="198" t="s">
        <v>1717</v>
      </c>
      <c r="I64" s="199">
        <v>999</v>
      </c>
      <c r="J64" s="198" t="s">
        <v>3763</v>
      </c>
      <c r="K64" s="199">
        <v>0</v>
      </c>
      <c r="L64" s="198" t="s">
        <v>1718</v>
      </c>
      <c r="M64" s="198" t="s">
        <v>1718</v>
      </c>
      <c r="N64" s="198" t="s">
        <v>1718</v>
      </c>
      <c r="O64" s="198"/>
      <c r="P64" s="198"/>
      <c r="Q64" s="200">
        <v>44213.540960648097</v>
      </c>
      <c r="R64" s="198" t="s">
        <v>3676</v>
      </c>
      <c r="S64" s="198"/>
      <c r="T64" s="198"/>
      <c r="U64" s="198"/>
      <c r="V64" s="198"/>
      <c r="W64" s="198"/>
      <c r="X64" s="198"/>
      <c r="Y64" s="199">
        <v>0</v>
      </c>
      <c r="Z64" s="198"/>
    </row>
    <row r="65" spans="1:26" x14ac:dyDescent="0.25">
      <c r="A65" s="195">
        <f>1*hirdetett_K_ORR[[#This Row],[Órarendi igények]]</f>
        <v>0</v>
      </c>
      <c r="B65" s="198" t="s">
        <v>4026</v>
      </c>
      <c r="C65" s="198"/>
      <c r="D65" s="198" t="s">
        <v>2060</v>
      </c>
      <c r="E65" s="236"/>
      <c r="F65" s="198"/>
      <c r="G65" s="198" t="s">
        <v>4027</v>
      </c>
      <c r="H65" s="198" t="s">
        <v>2668</v>
      </c>
      <c r="I65" s="199">
        <v>666</v>
      </c>
      <c r="J65" s="198" t="s">
        <v>2712</v>
      </c>
      <c r="K65" s="199">
        <v>0</v>
      </c>
      <c r="L65" s="198" t="s">
        <v>1718</v>
      </c>
      <c r="M65" s="198" t="s">
        <v>1718</v>
      </c>
      <c r="N65" s="198" t="s">
        <v>1718</v>
      </c>
      <c r="O65" s="198" t="s">
        <v>197</v>
      </c>
      <c r="P65" s="198"/>
      <c r="Q65" s="200">
        <v>44217.584780092599</v>
      </c>
      <c r="R65" s="198"/>
      <c r="S65" s="198"/>
      <c r="T65" s="198"/>
      <c r="U65" s="198"/>
      <c r="V65" s="198"/>
      <c r="W65" s="198"/>
      <c r="X65" s="198"/>
      <c r="Y65" s="199">
        <v>0</v>
      </c>
      <c r="Z65" s="198"/>
    </row>
    <row r="66" spans="1:26" x14ac:dyDescent="0.25">
      <c r="A66" s="195">
        <f>1*hirdetett_K_ORR[[#This Row],[Órarendi igények]]</f>
        <v>0</v>
      </c>
      <c r="B66" s="198" t="s">
        <v>3672</v>
      </c>
      <c r="C66" s="198"/>
      <c r="D66" s="198" t="s">
        <v>3764</v>
      </c>
      <c r="E66" s="236"/>
      <c r="F66" s="198"/>
      <c r="G66" s="198" t="s">
        <v>3765</v>
      </c>
      <c r="H66" s="198" t="s">
        <v>2062</v>
      </c>
      <c r="I66" s="199">
        <v>99</v>
      </c>
      <c r="J66" s="198" t="s">
        <v>3731</v>
      </c>
      <c r="K66" s="199">
        <v>0</v>
      </c>
      <c r="L66" s="198" t="s">
        <v>1718</v>
      </c>
      <c r="M66" s="198" t="s">
        <v>1718</v>
      </c>
      <c r="N66" s="198" t="s">
        <v>1718</v>
      </c>
      <c r="O66" s="198"/>
      <c r="P66" s="198"/>
      <c r="Q66" s="200">
        <v>44213.453275462998</v>
      </c>
      <c r="R66" s="198" t="s">
        <v>3707</v>
      </c>
      <c r="S66" s="198"/>
      <c r="T66" s="198"/>
      <c r="U66" s="198"/>
      <c r="V66" s="198"/>
      <c r="W66" s="198"/>
      <c r="X66" s="198"/>
      <c r="Y66" s="199">
        <v>0</v>
      </c>
      <c r="Z66" s="198"/>
    </row>
    <row r="67" spans="1:26" x14ac:dyDescent="0.25">
      <c r="A67" s="195">
        <f>1*hirdetett_K_ORR[[#This Row],[Órarendi igények]]</f>
        <v>0</v>
      </c>
      <c r="B67" s="198" t="s">
        <v>3672</v>
      </c>
      <c r="C67" s="198"/>
      <c r="D67" s="198" t="s">
        <v>3766</v>
      </c>
      <c r="E67" s="236"/>
      <c r="F67" s="198"/>
      <c r="G67" s="198" t="s">
        <v>3767</v>
      </c>
      <c r="H67" s="198" t="s">
        <v>1717</v>
      </c>
      <c r="I67" s="199">
        <v>99</v>
      </c>
      <c r="J67" s="198" t="s">
        <v>3768</v>
      </c>
      <c r="K67" s="199">
        <v>0</v>
      </c>
      <c r="L67" s="198" t="s">
        <v>1718</v>
      </c>
      <c r="M67" s="198" t="s">
        <v>1718</v>
      </c>
      <c r="N67" s="198" t="s">
        <v>1718</v>
      </c>
      <c r="O67" s="198"/>
      <c r="P67" s="198"/>
      <c r="Q67" s="200">
        <v>44213.427372685197</v>
      </c>
      <c r="R67" s="198" t="s">
        <v>3679</v>
      </c>
      <c r="S67" s="198"/>
      <c r="T67" s="198"/>
      <c r="U67" s="198"/>
      <c r="V67" s="198"/>
      <c r="W67" s="198"/>
      <c r="X67" s="198"/>
      <c r="Y67" s="199">
        <v>0</v>
      </c>
      <c r="Z67" s="198"/>
    </row>
    <row r="68" spans="1:26" x14ac:dyDescent="0.25">
      <c r="A68" s="195">
        <f>1*hirdetett_K_ORR[[#This Row],[Órarendi igények]]</f>
        <v>0</v>
      </c>
      <c r="B68" s="198" t="s">
        <v>4306</v>
      </c>
      <c r="C68" s="198"/>
      <c r="D68" s="198" t="s">
        <v>1715</v>
      </c>
      <c r="E68" s="236"/>
      <c r="F68" s="198"/>
      <c r="G68" s="198" t="s">
        <v>4357</v>
      </c>
      <c r="H68" s="198" t="s">
        <v>1717</v>
      </c>
      <c r="I68" s="199">
        <v>666</v>
      </c>
      <c r="J68" s="198" t="s">
        <v>4358</v>
      </c>
      <c r="K68" s="199">
        <v>0</v>
      </c>
      <c r="L68" s="198" t="s">
        <v>1718</v>
      </c>
      <c r="M68" s="198" t="s">
        <v>1718</v>
      </c>
      <c r="N68" s="198" t="s">
        <v>1718</v>
      </c>
      <c r="O68" s="198"/>
      <c r="P68" s="198"/>
      <c r="Q68" s="200">
        <v>44222.714907407397</v>
      </c>
      <c r="R68" s="198"/>
      <c r="S68" s="198"/>
      <c r="T68" s="198"/>
      <c r="U68" s="198"/>
      <c r="V68" s="198"/>
      <c r="W68" s="198"/>
      <c r="X68" s="198"/>
      <c r="Y68" s="199">
        <v>0</v>
      </c>
      <c r="Z68" s="198"/>
    </row>
    <row r="69" spans="1:26" x14ac:dyDescent="0.25">
      <c r="A69" s="195">
        <f>1*hirdetett_K_ORR[[#This Row],[Órarendi igények]]</f>
        <v>0</v>
      </c>
      <c r="B69" s="198" t="s">
        <v>3672</v>
      </c>
      <c r="C69" s="198"/>
      <c r="D69" s="198" t="s">
        <v>3821</v>
      </c>
      <c r="E69" s="236"/>
      <c r="F69" s="198"/>
      <c r="G69" s="198" t="s">
        <v>3822</v>
      </c>
      <c r="H69" s="198" t="s">
        <v>1717</v>
      </c>
      <c r="I69" s="199">
        <v>99</v>
      </c>
      <c r="J69" s="198" t="s">
        <v>3823</v>
      </c>
      <c r="K69" s="199">
        <v>0</v>
      </c>
      <c r="L69" s="198" t="s">
        <v>1718</v>
      </c>
      <c r="M69" s="198" t="s">
        <v>1718</v>
      </c>
      <c r="N69" s="198" t="s">
        <v>1718</v>
      </c>
      <c r="O69" s="198"/>
      <c r="P69" s="198"/>
      <c r="Q69" s="200">
        <v>44213.444166666697</v>
      </c>
      <c r="R69" s="198" t="s">
        <v>4359</v>
      </c>
      <c r="S69" s="198"/>
      <c r="T69" s="198"/>
      <c r="U69" s="198"/>
      <c r="V69" s="198"/>
      <c r="W69" s="198"/>
      <c r="X69" s="198"/>
      <c r="Y69" s="199">
        <v>0</v>
      </c>
      <c r="Z69" s="198"/>
    </row>
    <row r="70" spans="1:26" x14ac:dyDescent="0.25">
      <c r="A70" s="195">
        <f>1*hirdetett_K_ORR[[#This Row],[Órarendi igények]]</f>
        <v>0</v>
      </c>
      <c r="B70" s="198" t="s">
        <v>3672</v>
      </c>
      <c r="C70" s="198"/>
      <c r="D70" s="198" t="s">
        <v>3965</v>
      </c>
      <c r="E70" s="236"/>
      <c r="F70" s="198"/>
      <c r="G70" s="198" t="s">
        <v>3966</v>
      </c>
      <c r="H70" s="198" t="s">
        <v>1717</v>
      </c>
      <c r="I70" s="199">
        <v>99</v>
      </c>
      <c r="J70" s="198" t="s">
        <v>3823</v>
      </c>
      <c r="K70" s="199">
        <v>0</v>
      </c>
      <c r="L70" s="198" t="s">
        <v>1718</v>
      </c>
      <c r="M70" s="198" t="s">
        <v>1718</v>
      </c>
      <c r="N70" s="198" t="s">
        <v>1718</v>
      </c>
      <c r="O70" s="198"/>
      <c r="P70" s="198"/>
      <c r="Q70" s="200">
        <v>44213.447210648097</v>
      </c>
      <c r="R70" s="198" t="s">
        <v>4360</v>
      </c>
      <c r="S70" s="198"/>
      <c r="T70" s="198"/>
      <c r="U70" s="198"/>
      <c r="V70" s="198"/>
      <c r="W70" s="198"/>
      <c r="X70" s="198"/>
      <c r="Y70" s="199">
        <v>0</v>
      </c>
      <c r="Z70" s="198"/>
    </row>
    <row r="71" spans="1:26" x14ac:dyDescent="0.25">
      <c r="A71" s="195">
        <f>1*hirdetett_K_ORR[[#This Row],[Órarendi igények]]</f>
        <v>0</v>
      </c>
      <c r="B71" s="198" t="s">
        <v>4318</v>
      </c>
      <c r="C71" s="198"/>
      <c r="D71" s="198" t="s">
        <v>4362</v>
      </c>
      <c r="E71" s="236"/>
      <c r="F71" s="198"/>
      <c r="G71" s="198" t="s">
        <v>4363</v>
      </c>
      <c r="H71" s="198" t="s">
        <v>1717</v>
      </c>
      <c r="I71" s="199">
        <v>999</v>
      </c>
      <c r="J71" s="198" t="s">
        <v>504</v>
      </c>
      <c r="K71" s="199">
        <v>0</v>
      </c>
      <c r="L71" s="198" t="s">
        <v>1718</v>
      </c>
      <c r="M71" s="198" t="s">
        <v>1718</v>
      </c>
      <c r="N71" s="198" t="s">
        <v>1718</v>
      </c>
      <c r="O71" s="198"/>
      <c r="P71" s="198"/>
      <c r="Q71" s="200">
        <v>44222.598333333299</v>
      </c>
      <c r="R71" s="198" t="s">
        <v>4364</v>
      </c>
      <c r="S71" s="198"/>
      <c r="T71" s="198"/>
      <c r="U71" s="198"/>
      <c r="V71" s="198"/>
      <c r="W71" s="198"/>
      <c r="X71" s="198"/>
      <c r="Y71" s="199">
        <v>0</v>
      </c>
      <c r="Z71" s="198"/>
    </row>
    <row r="72" spans="1:26" x14ac:dyDescent="0.25">
      <c r="A72" s="195">
        <f>1*hirdetett_K_ORR[[#This Row],[Órarendi igények]]</f>
        <v>0</v>
      </c>
      <c r="B72" s="198" t="s">
        <v>4318</v>
      </c>
      <c r="C72" s="198"/>
      <c r="D72" s="198" t="s">
        <v>4365</v>
      </c>
      <c r="E72" s="236"/>
      <c r="F72" s="198"/>
      <c r="G72" s="198" t="s">
        <v>4366</v>
      </c>
      <c r="H72" s="198" t="s">
        <v>1717</v>
      </c>
      <c r="I72" s="199">
        <v>999</v>
      </c>
      <c r="J72" s="198" t="s">
        <v>686</v>
      </c>
      <c r="K72" s="199">
        <v>0</v>
      </c>
      <c r="L72" s="198" t="s">
        <v>1718</v>
      </c>
      <c r="M72" s="198" t="s">
        <v>1718</v>
      </c>
      <c r="N72" s="198" t="s">
        <v>1718</v>
      </c>
      <c r="O72" s="198"/>
      <c r="P72" s="198"/>
      <c r="Q72" s="200">
        <v>44222.599525463003</v>
      </c>
      <c r="R72" s="198" t="s">
        <v>4367</v>
      </c>
      <c r="S72" s="198"/>
      <c r="T72" s="198"/>
      <c r="U72" s="198"/>
      <c r="V72" s="198"/>
      <c r="W72" s="198"/>
      <c r="X72" s="198"/>
      <c r="Y72" s="199">
        <v>0</v>
      </c>
      <c r="Z72" s="198"/>
    </row>
    <row r="73" spans="1:26" x14ac:dyDescent="0.25">
      <c r="A73" s="195">
        <f>1*hirdetett_K_ORR[[#This Row],[Órarendi igények]]</f>
        <v>0</v>
      </c>
      <c r="B73" s="198" t="s">
        <v>4306</v>
      </c>
      <c r="C73" s="198"/>
      <c r="D73" s="198" t="s">
        <v>2034</v>
      </c>
      <c r="E73" s="198"/>
      <c r="F73" s="198"/>
      <c r="G73" s="198" t="s">
        <v>4368</v>
      </c>
      <c r="H73" s="198" t="s">
        <v>2002</v>
      </c>
      <c r="I73" s="199">
        <v>666</v>
      </c>
      <c r="J73" s="198" t="s">
        <v>4369</v>
      </c>
      <c r="K73" s="199">
        <v>0</v>
      </c>
      <c r="L73" s="198" t="s">
        <v>1718</v>
      </c>
      <c r="M73" s="198" t="s">
        <v>1718</v>
      </c>
      <c r="N73" s="198" t="s">
        <v>1718</v>
      </c>
      <c r="O73" s="198"/>
      <c r="P73" s="198"/>
      <c r="Q73" s="200">
        <v>44222.675000000003</v>
      </c>
      <c r="R73" s="198"/>
      <c r="S73" s="198"/>
      <c r="T73" s="198"/>
      <c r="U73" s="198"/>
      <c r="V73" s="198"/>
      <c r="W73" s="198"/>
      <c r="X73" s="198"/>
      <c r="Y73" s="199">
        <v>0</v>
      </c>
      <c r="Z73" s="198"/>
    </row>
    <row r="74" spans="1:26" x14ac:dyDescent="0.25">
      <c r="A74" s="195">
        <f>1*hirdetett_K_ORR[[#This Row],[Órarendi igények]]</f>
        <v>0</v>
      </c>
      <c r="B74" s="198" t="s">
        <v>3672</v>
      </c>
      <c r="C74" s="198"/>
      <c r="D74" s="198" t="s">
        <v>3772</v>
      </c>
      <c r="E74" s="198"/>
      <c r="F74" s="198"/>
      <c r="G74" s="198" t="s">
        <v>3773</v>
      </c>
      <c r="H74" s="198" t="s">
        <v>1717</v>
      </c>
      <c r="I74" s="199">
        <v>99</v>
      </c>
      <c r="J74" s="198" t="s">
        <v>3774</v>
      </c>
      <c r="K74" s="199">
        <v>0</v>
      </c>
      <c r="L74" s="198" t="s">
        <v>1718</v>
      </c>
      <c r="M74" s="198" t="s">
        <v>1718</v>
      </c>
      <c r="N74" s="198" t="s">
        <v>1718</v>
      </c>
      <c r="O74" s="198"/>
      <c r="P74" s="198"/>
      <c r="Q74" s="200">
        <v>44213.471192129597</v>
      </c>
      <c r="R74" s="198" t="s">
        <v>3679</v>
      </c>
      <c r="S74" s="198"/>
      <c r="T74" s="198"/>
      <c r="U74" s="198"/>
      <c r="V74" s="198"/>
      <c r="W74" s="198"/>
      <c r="X74" s="198"/>
      <c r="Y74" s="199">
        <v>0</v>
      </c>
      <c r="Z74" s="198"/>
    </row>
    <row r="75" spans="1:26" x14ac:dyDescent="0.25">
      <c r="A75" s="195">
        <f>1*hirdetett_K_ORR[[#This Row],[Órarendi igények]]</f>
        <v>0</v>
      </c>
      <c r="B75" s="198" t="s">
        <v>4206</v>
      </c>
      <c r="C75" s="198"/>
      <c r="D75" s="198" t="s">
        <v>4236</v>
      </c>
      <c r="E75" s="236"/>
      <c r="F75" s="198"/>
      <c r="G75" s="198" t="s">
        <v>4237</v>
      </c>
      <c r="H75" s="198" t="s">
        <v>1717</v>
      </c>
      <c r="I75" s="199">
        <v>99</v>
      </c>
      <c r="J75" s="198" t="s">
        <v>4238</v>
      </c>
      <c r="K75" s="199">
        <v>0</v>
      </c>
      <c r="L75" s="198" t="s">
        <v>1718</v>
      </c>
      <c r="M75" s="198" t="s">
        <v>1718</v>
      </c>
      <c r="N75" s="198" t="s">
        <v>1718</v>
      </c>
      <c r="O75" s="198"/>
      <c r="P75" s="198"/>
      <c r="Q75" s="200">
        <v>44219.4972569444</v>
      </c>
      <c r="R75" s="198" t="s">
        <v>3707</v>
      </c>
      <c r="S75" s="198"/>
      <c r="T75" s="198"/>
      <c r="U75" s="198"/>
      <c r="V75" s="198"/>
      <c r="W75" s="198"/>
      <c r="X75" s="198"/>
      <c r="Y75" s="199">
        <v>0</v>
      </c>
      <c r="Z75" s="198"/>
    </row>
    <row r="76" spans="1:26" x14ac:dyDescent="0.25">
      <c r="A76" s="195">
        <f>1*hirdetett_K_ORR[[#This Row],[Órarendi igények]]</f>
        <v>0</v>
      </c>
      <c r="B76" s="198" t="s">
        <v>4306</v>
      </c>
      <c r="C76" s="198"/>
      <c r="D76" s="198" t="s">
        <v>2034</v>
      </c>
      <c r="E76" s="198"/>
      <c r="F76" s="198"/>
      <c r="G76" s="198" t="s">
        <v>4370</v>
      </c>
      <c r="H76" s="198" t="s">
        <v>2002</v>
      </c>
      <c r="I76" s="199">
        <v>666</v>
      </c>
      <c r="J76" s="198" t="s">
        <v>4371</v>
      </c>
      <c r="K76" s="199">
        <v>0</v>
      </c>
      <c r="L76" s="198" t="s">
        <v>1718</v>
      </c>
      <c r="M76" s="198" t="s">
        <v>1718</v>
      </c>
      <c r="N76" s="198" t="s">
        <v>1718</v>
      </c>
      <c r="O76" s="198"/>
      <c r="P76" s="198"/>
      <c r="Q76" s="200">
        <v>44222.674178240697</v>
      </c>
      <c r="R76" s="198"/>
      <c r="S76" s="198"/>
      <c r="T76" s="198"/>
      <c r="U76" s="198"/>
      <c r="V76" s="198"/>
      <c r="W76" s="198"/>
      <c r="X76" s="198"/>
      <c r="Y76" s="199">
        <v>0</v>
      </c>
      <c r="Z76" s="198"/>
    </row>
    <row r="77" spans="1:26" x14ac:dyDescent="0.25">
      <c r="A77" s="195">
        <f>1*hirdetett_K_ORR[[#This Row],[Órarendi igények]]</f>
        <v>0</v>
      </c>
      <c r="B77" s="198" t="s">
        <v>1745</v>
      </c>
      <c r="C77" s="198"/>
      <c r="D77" s="198" t="s">
        <v>2337</v>
      </c>
      <c r="E77" s="198"/>
      <c r="F77" s="198"/>
      <c r="G77" s="198" t="s">
        <v>3976</v>
      </c>
      <c r="H77" s="198" t="s">
        <v>2339</v>
      </c>
      <c r="I77" s="199">
        <v>666</v>
      </c>
      <c r="J77" s="198" t="s">
        <v>3977</v>
      </c>
      <c r="K77" s="199">
        <v>0</v>
      </c>
      <c r="L77" s="198" t="s">
        <v>1718</v>
      </c>
      <c r="M77" s="198" t="s">
        <v>1718</v>
      </c>
      <c r="N77" s="198" t="s">
        <v>1718</v>
      </c>
      <c r="O77" s="198" t="s">
        <v>4342</v>
      </c>
      <c r="P77" s="198"/>
      <c r="Q77" s="200">
        <v>44217.619791666701</v>
      </c>
      <c r="R77" s="198"/>
      <c r="S77" s="198"/>
      <c r="T77" s="198"/>
      <c r="U77" s="198"/>
      <c r="V77" s="198"/>
      <c r="W77" s="198"/>
      <c r="X77" s="198"/>
      <c r="Y77" s="199">
        <v>0</v>
      </c>
      <c r="Z77" s="198"/>
    </row>
    <row r="78" spans="1:26" x14ac:dyDescent="0.25">
      <c r="A78" s="195">
        <f>1*hirdetett_K_ORR[[#This Row],[Órarendi igények]]</f>
        <v>0</v>
      </c>
      <c r="B78" s="198" t="s">
        <v>3672</v>
      </c>
      <c r="C78" s="198"/>
      <c r="D78" s="198" t="s">
        <v>3775</v>
      </c>
      <c r="E78" s="236"/>
      <c r="F78" s="198"/>
      <c r="G78" s="198" t="s">
        <v>3776</v>
      </c>
      <c r="H78" s="198" t="s">
        <v>1717</v>
      </c>
      <c r="I78" s="199">
        <v>99</v>
      </c>
      <c r="J78" s="198" t="s">
        <v>3777</v>
      </c>
      <c r="K78" s="199">
        <v>0</v>
      </c>
      <c r="L78" s="198" t="s">
        <v>1718</v>
      </c>
      <c r="M78" s="198" t="s">
        <v>1718</v>
      </c>
      <c r="N78" s="198" t="s">
        <v>1718</v>
      </c>
      <c r="O78" s="198"/>
      <c r="P78" s="198"/>
      <c r="Q78" s="200">
        <v>44213.429444444402</v>
      </c>
      <c r="R78" s="198" t="s">
        <v>3679</v>
      </c>
      <c r="S78" s="198"/>
      <c r="T78" s="198"/>
      <c r="U78" s="198"/>
      <c r="V78" s="198"/>
      <c r="W78" s="198"/>
      <c r="X78" s="198"/>
      <c r="Y78" s="199">
        <v>0</v>
      </c>
      <c r="Z78" s="198"/>
    </row>
    <row r="79" spans="1:26" x14ac:dyDescent="0.25">
      <c r="A79" s="195">
        <f>1*hirdetett_K_ORR[[#This Row],[Órarendi igények]]</f>
        <v>0</v>
      </c>
      <c r="B79" s="198" t="s">
        <v>4306</v>
      </c>
      <c r="C79" s="198"/>
      <c r="D79" s="198" t="s">
        <v>2034</v>
      </c>
      <c r="E79" s="198"/>
      <c r="F79" s="198"/>
      <c r="G79" s="198" t="s">
        <v>4372</v>
      </c>
      <c r="H79" s="198" t="s">
        <v>2002</v>
      </c>
      <c r="I79" s="199">
        <v>666</v>
      </c>
      <c r="J79" s="198" t="s">
        <v>4373</v>
      </c>
      <c r="K79" s="199">
        <v>0</v>
      </c>
      <c r="L79" s="198" t="s">
        <v>1718</v>
      </c>
      <c r="M79" s="198" t="s">
        <v>1718</v>
      </c>
      <c r="N79" s="198" t="s">
        <v>1718</v>
      </c>
      <c r="O79" s="198"/>
      <c r="P79" s="198"/>
      <c r="Q79" s="200">
        <v>44222.661909722199</v>
      </c>
      <c r="R79" s="198"/>
      <c r="S79" s="198"/>
      <c r="T79" s="198"/>
      <c r="U79" s="198"/>
      <c r="V79" s="198"/>
      <c r="W79" s="198"/>
      <c r="X79" s="198"/>
      <c r="Y79" s="199">
        <v>0</v>
      </c>
      <c r="Z79" s="198"/>
    </row>
    <row r="80" spans="1:26" x14ac:dyDescent="0.25">
      <c r="A80" s="195">
        <f>1*hirdetett_K_ORR[[#This Row],[Órarendi igények]]</f>
        <v>0</v>
      </c>
      <c r="B80" s="198" t="s">
        <v>3672</v>
      </c>
      <c r="C80" s="198"/>
      <c r="D80" s="198" t="s">
        <v>3899</v>
      </c>
      <c r="E80" s="236"/>
      <c r="F80" s="198"/>
      <c r="G80" s="198" t="s">
        <v>3900</v>
      </c>
      <c r="H80" s="198" t="s">
        <v>1717</v>
      </c>
      <c r="I80" s="199">
        <v>99</v>
      </c>
      <c r="J80" s="198" t="s">
        <v>3901</v>
      </c>
      <c r="K80" s="199">
        <v>0</v>
      </c>
      <c r="L80" s="198" t="s">
        <v>1718</v>
      </c>
      <c r="M80" s="198" t="s">
        <v>1718</v>
      </c>
      <c r="N80" s="198" t="s">
        <v>1718</v>
      </c>
      <c r="O80" s="198"/>
      <c r="P80" s="198"/>
      <c r="Q80" s="200">
        <v>44213.480057870402</v>
      </c>
      <c r="R80" s="198" t="s">
        <v>4374</v>
      </c>
      <c r="S80" s="198"/>
      <c r="T80" s="198"/>
      <c r="U80" s="198"/>
      <c r="V80" s="198"/>
      <c r="W80" s="198"/>
      <c r="X80" s="198"/>
      <c r="Y80" s="199">
        <v>0</v>
      </c>
      <c r="Z80" s="198"/>
    </row>
    <row r="81" spans="1:26" x14ac:dyDescent="0.25">
      <c r="A81" s="195">
        <f>1*hirdetett_K_ORR[[#This Row],[Órarendi igények]]</f>
        <v>0</v>
      </c>
      <c r="B81" s="198" t="s">
        <v>3672</v>
      </c>
      <c r="C81" s="198"/>
      <c r="D81" s="198" t="s">
        <v>3805</v>
      </c>
      <c r="E81" s="198"/>
      <c r="F81" s="198"/>
      <c r="G81" s="198" t="s">
        <v>3806</v>
      </c>
      <c r="H81" s="198" t="s">
        <v>1717</v>
      </c>
      <c r="I81" s="199">
        <v>99</v>
      </c>
      <c r="J81" s="198" t="s">
        <v>3807</v>
      </c>
      <c r="K81" s="199">
        <v>0</v>
      </c>
      <c r="L81" s="198" t="s">
        <v>1718</v>
      </c>
      <c r="M81" s="198" t="s">
        <v>1718</v>
      </c>
      <c r="N81" s="198" t="s">
        <v>1718</v>
      </c>
      <c r="O81" s="198"/>
      <c r="P81" s="198"/>
      <c r="Q81" s="200">
        <v>44213.480567129598</v>
      </c>
      <c r="R81" s="198" t="s">
        <v>4375</v>
      </c>
      <c r="S81" s="198"/>
      <c r="T81" s="198"/>
      <c r="U81" s="198"/>
      <c r="V81" s="198"/>
      <c r="W81" s="198"/>
      <c r="X81" s="198"/>
      <c r="Y81" s="199">
        <v>0</v>
      </c>
      <c r="Z81" s="198"/>
    </row>
    <row r="82" spans="1:26" x14ac:dyDescent="0.25">
      <c r="A82" s="195">
        <f>1*hirdetett_K_ORR[[#This Row],[Órarendi igények]]</f>
        <v>0</v>
      </c>
      <c r="B82" s="198" t="s">
        <v>3672</v>
      </c>
      <c r="C82" s="198"/>
      <c r="D82" s="198" t="s">
        <v>3933</v>
      </c>
      <c r="E82" s="236"/>
      <c r="F82" s="198"/>
      <c r="G82" s="198" t="s">
        <v>3934</v>
      </c>
      <c r="H82" s="198" t="s">
        <v>1717</v>
      </c>
      <c r="I82" s="199">
        <v>99</v>
      </c>
      <c r="J82" s="198" t="s">
        <v>3935</v>
      </c>
      <c r="K82" s="199">
        <v>0</v>
      </c>
      <c r="L82" s="198" t="s">
        <v>1718</v>
      </c>
      <c r="M82" s="198" t="s">
        <v>1718</v>
      </c>
      <c r="N82" s="198" t="s">
        <v>1718</v>
      </c>
      <c r="O82" s="198"/>
      <c r="P82" s="198"/>
      <c r="Q82" s="200">
        <v>44213.550300925897</v>
      </c>
      <c r="R82" s="198" t="s">
        <v>4376</v>
      </c>
      <c r="S82" s="198"/>
      <c r="T82" s="198"/>
      <c r="U82" s="198"/>
      <c r="V82" s="198"/>
      <c r="W82" s="198"/>
      <c r="X82" s="198"/>
      <c r="Y82" s="199">
        <v>0</v>
      </c>
      <c r="Z82" s="198"/>
    </row>
    <row r="83" spans="1:26" x14ac:dyDescent="0.25">
      <c r="A83" s="195">
        <f>1*hirdetett_K_ORR[[#This Row],[Órarendi igények]]</f>
        <v>0</v>
      </c>
      <c r="B83" s="198" t="s">
        <v>1820</v>
      </c>
      <c r="C83" s="198"/>
      <c r="D83" s="198" t="s">
        <v>2337</v>
      </c>
      <c r="E83" s="198"/>
      <c r="F83" s="198"/>
      <c r="G83" s="198" t="s">
        <v>4055</v>
      </c>
      <c r="H83" s="198" t="s">
        <v>2339</v>
      </c>
      <c r="I83" s="199">
        <v>666</v>
      </c>
      <c r="J83" s="198" t="s">
        <v>3977</v>
      </c>
      <c r="K83" s="199">
        <v>0</v>
      </c>
      <c r="L83" s="198" t="s">
        <v>1718</v>
      </c>
      <c r="M83" s="198" t="s">
        <v>1718</v>
      </c>
      <c r="N83" s="198" t="s">
        <v>1718</v>
      </c>
      <c r="O83" s="198" t="s">
        <v>4342</v>
      </c>
      <c r="P83" s="198"/>
      <c r="Q83" s="200">
        <v>44217.620370370401</v>
      </c>
      <c r="R83" s="198"/>
      <c r="S83" s="198"/>
      <c r="T83" s="198"/>
      <c r="U83" s="198"/>
      <c r="V83" s="198"/>
      <c r="W83" s="198"/>
      <c r="X83" s="198"/>
      <c r="Y83" s="199">
        <v>0</v>
      </c>
      <c r="Z83" s="198"/>
    </row>
    <row r="84" spans="1:26" x14ac:dyDescent="0.25">
      <c r="A84" s="195">
        <f>1*hirdetett_K_ORR[[#This Row],[Órarendi igények]]</f>
        <v>0</v>
      </c>
      <c r="B84" s="198" t="s">
        <v>4306</v>
      </c>
      <c r="C84" s="198"/>
      <c r="D84" s="198" t="s">
        <v>2034</v>
      </c>
      <c r="E84" s="198"/>
      <c r="F84" s="198"/>
      <c r="G84" s="198" t="s">
        <v>4377</v>
      </c>
      <c r="H84" s="198" t="s">
        <v>2002</v>
      </c>
      <c r="I84" s="199">
        <v>666</v>
      </c>
      <c r="J84" s="198" t="s">
        <v>4378</v>
      </c>
      <c r="K84" s="199">
        <v>0</v>
      </c>
      <c r="L84" s="198" t="s">
        <v>1718</v>
      </c>
      <c r="M84" s="198" t="s">
        <v>1718</v>
      </c>
      <c r="N84" s="198" t="s">
        <v>1718</v>
      </c>
      <c r="O84" s="198"/>
      <c r="P84" s="198"/>
      <c r="Q84" s="200">
        <v>44222.660787036999</v>
      </c>
      <c r="R84" s="198"/>
      <c r="S84" s="198"/>
      <c r="T84" s="198"/>
      <c r="U84" s="198"/>
      <c r="V84" s="198"/>
      <c r="W84" s="198"/>
      <c r="X84" s="198"/>
      <c r="Y84" s="199">
        <v>0</v>
      </c>
      <c r="Z84" s="198"/>
    </row>
    <row r="85" spans="1:26" x14ac:dyDescent="0.25">
      <c r="A85" s="195">
        <f>1*hirdetett_K_ORR[[#This Row],[Órarendi igények]]</f>
        <v>0</v>
      </c>
      <c r="B85" s="198" t="s">
        <v>4306</v>
      </c>
      <c r="C85" s="198"/>
      <c r="D85" s="198" t="s">
        <v>2034</v>
      </c>
      <c r="E85" s="198"/>
      <c r="F85" s="198"/>
      <c r="G85" s="198" t="s">
        <v>4379</v>
      </c>
      <c r="H85" s="198" t="s">
        <v>2002</v>
      </c>
      <c r="I85" s="199">
        <v>666</v>
      </c>
      <c r="J85" s="198" t="s">
        <v>4380</v>
      </c>
      <c r="K85" s="199">
        <v>0</v>
      </c>
      <c r="L85" s="198" t="s">
        <v>1718</v>
      </c>
      <c r="M85" s="198" t="s">
        <v>1718</v>
      </c>
      <c r="N85" s="198" t="s">
        <v>1718</v>
      </c>
      <c r="O85" s="198"/>
      <c r="P85" s="198"/>
      <c r="Q85" s="200">
        <v>44222.667071759301</v>
      </c>
      <c r="R85" s="198"/>
      <c r="S85" s="198"/>
      <c r="T85" s="198"/>
      <c r="U85" s="198"/>
      <c r="V85" s="198"/>
      <c r="W85" s="198"/>
      <c r="X85" s="198"/>
      <c r="Y85" s="199">
        <v>0</v>
      </c>
      <c r="Z85" s="198"/>
    </row>
    <row r="86" spans="1:26" x14ac:dyDescent="0.25">
      <c r="A86" s="195">
        <f>1*hirdetett_K_ORR[[#This Row],[Órarendi igények]]</f>
        <v>0</v>
      </c>
      <c r="B86" s="198" t="s">
        <v>3672</v>
      </c>
      <c r="C86" s="198"/>
      <c r="D86" s="198" t="s">
        <v>4381</v>
      </c>
      <c r="E86" s="198"/>
      <c r="F86" s="198"/>
      <c r="G86" s="198" t="s">
        <v>4382</v>
      </c>
      <c r="H86" s="198" t="s">
        <v>1717</v>
      </c>
      <c r="I86" s="199">
        <v>99</v>
      </c>
      <c r="J86" s="198" t="s">
        <v>4383</v>
      </c>
      <c r="K86" s="199">
        <v>0</v>
      </c>
      <c r="L86" s="198" t="s">
        <v>1718</v>
      </c>
      <c r="M86" s="198" t="s">
        <v>1718</v>
      </c>
      <c r="N86" s="198" t="s">
        <v>1718</v>
      </c>
      <c r="O86" s="198"/>
      <c r="P86" s="198"/>
      <c r="Q86" s="200">
        <v>44222.587638888901</v>
      </c>
      <c r="R86" s="198" t="s">
        <v>4384</v>
      </c>
      <c r="S86" s="198"/>
      <c r="T86" s="198"/>
      <c r="U86" s="198"/>
      <c r="V86" s="198"/>
      <c r="W86" s="198"/>
      <c r="X86" s="198"/>
      <c r="Y86" s="199">
        <v>0</v>
      </c>
      <c r="Z86" s="198"/>
    </row>
    <row r="87" spans="1:26" x14ac:dyDescent="0.25">
      <c r="A87" s="195">
        <f>1*hirdetett_K_ORR[[#This Row],[Órarendi igények]]</f>
        <v>0</v>
      </c>
      <c r="B87" s="198" t="s">
        <v>4306</v>
      </c>
      <c r="C87" s="198"/>
      <c r="D87" s="198" t="s">
        <v>2034</v>
      </c>
      <c r="E87" s="236"/>
      <c r="F87" s="198"/>
      <c r="G87" s="198" t="s">
        <v>4385</v>
      </c>
      <c r="H87" s="198" t="s">
        <v>2002</v>
      </c>
      <c r="I87" s="199">
        <v>666</v>
      </c>
      <c r="J87" s="198" t="s">
        <v>4386</v>
      </c>
      <c r="K87" s="199">
        <v>0</v>
      </c>
      <c r="L87" s="198" t="s">
        <v>1718</v>
      </c>
      <c r="M87" s="198" t="s">
        <v>1718</v>
      </c>
      <c r="N87" s="198" t="s">
        <v>1718</v>
      </c>
      <c r="O87" s="198"/>
      <c r="P87" s="198"/>
      <c r="Q87" s="200">
        <v>44222.670115740701</v>
      </c>
      <c r="R87" s="198"/>
      <c r="S87" s="198"/>
      <c r="T87" s="198"/>
      <c r="U87" s="198"/>
      <c r="V87" s="198"/>
      <c r="W87" s="198"/>
      <c r="X87" s="198"/>
      <c r="Y87" s="199">
        <v>0</v>
      </c>
      <c r="Z87" s="198"/>
    </row>
    <row r="88" spans="1:26" x14ac:dyDescent="0.25">
      <c r="A88" s="195">
        <f>1*hirdetett_K_ORR[[#This Row],[Órarendi igények]]</f>
        <v>0</v>
      </c>
      <c r="B88" s="198" t="s">
        <v>4306</v>
      </c>
      <c r="C88" s="198"/>
      <c r="D88" s="198" t="s">
        <v>2034</v>
      </c>
      <c r="E88" s="198"/>
      <c r="F88" s="198"/>
      <c r="G88" s="198" t="s">
        <v>4387</v>
      </c>
      <c r="H88" s="198" t="s">
        <v>2002</v>
      </c>
      <c r="I88" s="199">
        <v>666</v>
      </c>
      <c r="J88" s="198" t="s">
        <v>4388</v>
      </c>
      <c r="K88" s="199">
        <v>0</v>
      </c>
      <c r="L88" s="198" t="s">
        <v>1718</v>
      </c>
      <c r="M88" s="198" t="s">
        <v>1718</v>
      </c>
      <c r="N88" s="198" t="s">
        <v>1718</v>
      </c>
      <c r="O88" s="198"/>
      <c r="P88" s="198"/>
      <c r="Q88" s="200">
        <v>44222.6702546296</v>
      </c>
      <c r="R88" s="198"/>
      <c r="S88" s="198"/>
      <c r="T88" s="198"/>
      <c r="U88" s="198"/>
      <c r="V88" s="198"/>
      <c r="W88" s="198"/>
      <c r="X88" s="198"/>
      <c r="Y88" s="199">
        <v>0</v>
      </c>
      <c r="Z88" s="198"/>
    </row>
    <row r="89" spans="1:26" x14ac:dyDescent="0.25">
      <c r="A89" s="195">
        <f>1*hirdetett_K_ORR[[#This Row],[Órarendi igények]]</f>
        <v>0</v>
      </c>
      <c r="B89" s="198" t="s">
        <v>4306</v>
      </c>
      <c r="C89" s="198"/>
      <c r="D89" s="198" t="s">
        <v>2034</v>
      </c>
      <c r="E89" s="198"/>
      <c r="F89" s="198"/>
      <c r="G89" s="198" t="s">
        <v>4389</v>
      </c>
      <c r="H89" s="198" t="s">
        <v>2002</v>
      </c>
      <c r="I89" s="199">
        <v>666</v>
      </c>
      <c r="J89" s="198" t="s">
        <v>4390</v>
      </c>
      <c r="K89" s="199">
        <v>0</v>
      </c>
      <c r="L89" s="198" t="s">
        <v>1718</v>
      </c>
      <c r="M89" s="198" t="s">
        <v>1718</v>
      </c>
      <c r="N89" s="198" t="s">
        <v>1718</v>
      </c>
      <c r="O89" s="198"/>
      <c r="P89" s="198"/>
      <c r="Q89" s="200">
        <v>44222.669606481497</v>
      </c>
      <c r="R89" s="198"/>
      <c r="S89" s="198"/>
      <c r="T89" s="198"/>
      <c r="U89" s="198"/>
      <c r="V89" s="198"/>
      <c r="W89" s="198"/>
      <c r="X89" s="198"/>
      <c r="Y89" s="199">
        <v>0</v>
      </c>
      <c r="Z89" s="198"/>
    </row>
    <row r="90" spans="1:26" x14ac:dyDescent="0.25">
      <c r="A90" s="195">
        <f>1*hirdetett_K_ORR[[#This Row],[Órarendi igények]]</f>
        <v>0</v>
      </c>
      <c r="B90" s="198" t="s">
        <v>4306</v>
      </c>
      <c r="C90" s="198"/>
      <c r="D90" s="198" t="s">
        <v>2034</v>
      </c>
      <c r="E90" s="198"/>
      <c r="F90" s="198"/>
      <c r="G90" s="198" t="s">
        <v>4391</v>
      </c>
      <c r="H90" s="198" t="s">
        <v>2002</v>
      </c>
      <c r="I90" s="199">
        <v>666</v>
      </c>
      <c r="J90" s="198" t="s">
        <v>4392</v>
      </c>
      <c r="K90" s="199">
        <v>0</v>
      </c>
      <c r="L90" s="198" t="s">
        <v>1718</v>
      </c>
      <c r="M90" s="198" t="s">
        <v>1718</v>
      </c>
      <c r="N90" s="198" t="s">
        <v>1718</v>
      </c>
      <c r="O90" s="198"/>
      <c r="P90" s="198"/>
      <c r="Q90" s="200">
        <v>44222.671099537001</v>
      </c>
      <c r="R90" s="198"/>
      <c r="S90" s="198"/>
      <c r="T90" s="198"/>
      <c r="U90" s="198"/>
      <c r="V90" s="198"/>
      <c r="W90" s="198"/>
      <c r="X90" s="198"/>
      <c r="Y90" s="199">
        <v>0</v>
      </c>
      <c r="Z90" s="198"/>
    </row>
    <row r="91" spans="1:26" x14ac:dyDescent="0.25">
      <c r="A91" s="195">
        <f>1*hirdetett_K_ORR[[#This Row],[Órarendi igények]]</f>
        <v>0</v>
      </c>
      <c r="B91" s="198" t="s">
        <v>3672</v>
      </c>
      <c r="C91" s="198"/>
      <c r="D91" s="198" t="s">
        <v>3778</v>
      </c>
      <c r="E91" s="198"/>
      <c r="F91" s="198"/>
      <c r="G91" s="198" t="s">
        <v>3779</v>
      </c>
      <c r="H91" s="198" t="s">
        <v>2062</v>
      </c>
      <c r="I91" s="199">
        <v>99</v>
      </c>
      <c r="J91" s="198" t="s">
        <v>3731</v>
      </c>
      <c r="K91" s="199">
        <v>0</v>
      </c>
      <c r="L91" s="198" t="s">
        <v>1718</v>
      </c>
      <c r="M91" s="198" t="s">
        <v>1718</v>
      </c>
      <c r="N91" s="198" t="s">
        <v>1718</v>
      </c>
      <c r="O91" s="198"/>
      <c r="P91" s="198"/>
      <c r="Q91" s="200">
        <v>44213.468506944402</v>
      </c>
      <c r="R91" s="198" t="s">
        <v>3679</v>
      </c>
      <c r="S91" s="198"/>
      <c r="T91" s="198"/>
      <c r="U91" s="198"/>
      <c r="V91" s="198"/>
      <c r="W91" s="198"/>
      <c r="X91" s="198"/>
      <c r="Y91" s="199">
        <v>0</v>
      </c>
      <c r="Z91" s="198"/>
    </row>
    <row r="92" spans="1:26" x14ac:dyDescent="0.25">
      <c r="A92" s="195">
        <f>1*hirdetett_K_ORR[[#This Row],[Órarendi igények]]</f>
        <v>0</v>
      </c>
      <c r="B92" s="198" t="s">
        <v>4306</v>
      </c>
      <c r="C92" s="198"/>
      <c r="D92" s="198" t="s">
        <v>2034</v>
      </c>
      <c r="E92" s="198"/>
      <c r="F92" s="198"/>
      <c r="G92" s="198" t="s">
        <v>4393</v>
      </c>
      <c r="H92" s="198" t="s">
        <v>2002</v>
      </c>
      <c r="I92" s="199">
        <v>666</v>
      </c>
      <c r="J92" s="198" t="s">
        <v>4394</v>
      </c>
      <c r="K92" s="199">
        <v>0</v>
      </c>
      <c r="L92" s="198" t="s">
        <v>1718</v>
      </c>
      <c r="M92" s="198" t="s">
        <v>1718</v>
      </c>
      <c r="N92" s="198" t="s">
        <v>1718</v>
      </c>
      <c r="O92" s="198"/>
      <c r="P92" s="198"/>
      <c r="Q92" s="200">
        <v>44222.666516203702</v>
      </c>
      <c r="R92" s="198"/>
      <c r="S92" s="198"/>
      <c r="T92" s="198"/>
      <c r="U92" s="198"/>
      <c r="V92" s="198"/>
      <c r="W92" s="198"/>
      <c r="X92" s="198"/>
      <c r="Y92" s="199">
        <v>0</v>
      </c>
      <c r="Z92" s="198"/>
    </row>
    <row r="93" spans="1:26" x14ac:dyDescent="0.25">
      <c r="A93" s="195">
        <f>1*hirdetett_K_ORR[[#This Row],[Órarendi igények]]</f>
        <v>0</v>
      </c>
      <c r="B93" s="198" t="s">
        <v>1789</v>
      </c>
      <c r="C93" s="198"/>
      <c r="D93" s="198" t="s">
        <v>2337</v>
      </c>
      <c r="E93" s="198"/>
      <c r="F93" s="198"/>
      <c r="G93" s="198" t="s">
        <v>4023</v>
      </c>
      <c r="H93" s="198" t="s">
        <v>2339</v>
      </c>
      <c r="I93" s="199">
        <v>666</v>
      </c>
      <c r="J93" s="198" t="s">
        <v>3977</v>
      </c>
      <c r="K93" s="199">
        <v>0</v>
      </c>
      <c r="L93" s="198" t="s">
        <v>1718</v>
      </c>
      <c r="M93" s="198" t="s">
        <v>1718</v>
      </c>
      <c r="N93" s="198" t="s">
        <v>1718</v>
      </c>
      <c r="O93" s="198" t="s">
        <v>4342</v>
      </c>
      <c r="P93" s="198"/>
      <c r="Q93" s="200">
        <v>44217.619236111103</v>
      </c>
      <c r="R93" s="198"/>
      <c r="S93" s="198"/>
      <c r="T93" s="198"/>
      <c r="U93" s="198"/>
      <c r="V93" s="198"/>
      <c r="W93" s="198"/>
      <c r="X93" s="198"/>
      <c r="Y93" s="199">
        <v>0</v>
      </c>
      <c r="Z93" s="198"/>
    </row>
    <row r="94" spans="1:26" x14ac:dyDescent="0.25">
      <c r="A94" s="195">
        <f>1*hirdetett_K_ORR[[#This Row],[Órarendi igények]]</f>
        <v>0</v>
      </c>
      <c r="B94" s="198" t="s">
        <v>3672</v>
      </c>
      <c r="C94" s="198"/>
      <c r="D94" s="198" t="s">
        <v>3791</v>
      </c>
      <c r="E94" s="198"/>
      <c r="F94" s="198"/>
      <c r="G94" s="198" t="s">
        <v>3674</v>
      </c>
      <c r="H94" s="198" t="s">
        <v>2036</v>
      </c>
      <c r="I94" s="199">
        <v>999</v>
      </c>
      <c r="J94" s="198" t="s">
        <v>3675</v>
      </c>
      <c r="K94" s="199">
        <v>0</v>
      </c>
      <c r="L94" s="198" t="s">
        <v>1718</v>
      </c>
      <c r="M94" s="198" t="s">
        <v>1718</v>
      </c>
      <c r="N94" s="198" t="s">
        <v>1718</v>
      </c>
      <c r="O94" s="198"/>
      <c r="P94" s="198"/>
      <c r="Q94" s="200">
        <v>44213.502986111103</v>
      </c>
      <c r="R94" s="198" t="s">
        <v>3676</v>
      </c>
      <c r="S94" s="198"/>
      <c r="T94" s="198"/>
      <c r="U94" s="198"/>
      <c r="V94" s="198"/>
      <c r="W94" s="198"/>
      <c r="X94" s="198"/>
      <c r="Y94" s="199">
        <v>0</v>
      </c>
      <c r="Z94" s="198"/>
    </row>
    <row r="95" spans="1:26" x14ac:dyDescent="0.25">
      <c r="A95" s="195">
        <f>1*hirdetett_K_ORR[[#This Row],[Órarendi igények]]</f>
        <v>0</v>
      </c>
      <c r="B95" s="198" t="s">
        <v>1779</v>
      </c>
      <c r="C95" s="198"/>
      <c r="D95" s="198" t="s">
        <v>2337</v>
      </c>
      <c r="E95" s="198"/>
      <c r="F95" s="198"/>
      <c r="G95" s="198" t="s">
        <v>4031</v>
      </c>
      <c r="H95" s="198" t="s">
        <v>2339</v>
      </c>
      <c r="I95" s="199">
        <v>666</v>
      </c>
      <c r="J95" s="198" t="s">
        <v>3977</v>
      </c>
      <c r="K95" s="199">
        <v>0</v>
      </c>
      <c r="L95" s="198" t="s">
        <v>1718</v>
      </c>
      <c r="M95" s="198" t="s">
        <v>1718</v>
      </c>
      <c r="N95" s="198" t="s">
        <v>1718</v>
      </c>
      <c r="O95" s="198" t="s">
        <v>4342</v>
      </c>
      <c r="P95" s="198"/>
      <c r="Q95" s="200">
        <v>44217.619641203702</v>
      </c>
      <c r="R95" s="198"/>
      <c r="S95" s="198"/>
      <c r="T95" s="198"/>
      <c r="U95" s="198"/>
      <c r="V95" s="198"/>
      <c r="W95" s="198"/>
      <c r="X95" s="198"/>
      <c r="Y95" s="199">
        <v>0</v>
      </c>
      <c r="Z95" s="198"/>
    </row>
    <row r="96" spans="1:26" x14ac:dyDescent="0.25">
      <c r="A96" s="195">
        <f>1*hirdetett_K_ORR[[#This Row],[Órarendi igények]]</f>
        <v>0</v>
      </c>
      <c r="B96" s="198" t="s">
        <v>3672</v>
      </c>
      <c r="C96" s="198"/>
      <c r="D96" s="198" t="s">
        <v>3792</v>
      </c>
      <c r="E96" s="236"/>
      <c r="F96" s="198"/>
      <c r="G96" s="198" t="s">
        <v>3793</v>
      </c>
      <c r="H96" s="198" t="s">
        <v>1717</v>
      </c>
      <c r="I96" s="199">
        <v>999</v>
      </c>
      <c r="J96" s="198" t="s">
        <v>3794</v>
      </c>
      <c r="K96" s="199">
        <v>0</v>
      </c>
      <c r="L96" s="198" t="s">
        <v>1718</v>
      </c>
      <c r="M96" s="198" t="s">
        <v>1718</v>
      </c>
      <c r="N96" s="198" t="s">
        <v>1718</v>
      </c>
      <c r="O96" s="198"/>
      <c r="P96" s="198"/>
      <c r="Q96" s="200">
        <v>44213.495925925898</v>
      </c>
      <c r="R96" s="198" t="s">
        <v>3676</v>
      </c>
      <c r="S96" s="198"/>
      <c r="T96" s="198"/>
      <c r="U96" s="198"/>
      <c r="V96" s="198"/>
      <c r="W96" s="198"/>
      <c r="X96" s="198"/>
      <c r="Y96" s="199">
        <v>0</v>
      </c>
      <c r="Z96" s="198"/>
    </row>
    <row r="97" spans="1:26" x14ac:dyDescent="0.25">
      <c r="A97" s="195">
        <f>1*hirdetett_K_ORR[[#This Row],[Órarendi igények]]</f>
        <v>0</v>
      </c>
      <c r="B97" s="198" t="s">
        <v>4306</v>
      </c>
      <c r="C97" s="198"/>
      <c r="D97" s="198" t="s">
        <v>2034</v>
      </c>
      <c r="E97" s="236"/>
      <c r="F97" s="198"/>
      <c r="G97" s="198" t="s">
        <v>4396</v>
      </c>
      <c r="H97" s="198" t="s">
        <v>2002</v>
      </c>
      <c r="I97" s="199">
        <v>666</v>
      </c>
      <c r="J97" s="198" t="s">
        <v>4397</v>
      </c>
      <c r="K97" s="199">
        <v>0</v>
      </c>
      <c r="L97" s="198" t="s">
        <v>1718</v>
      </c>
      <c r="M97" s="198" t="s">
        <v>1718</v>
      </c>
      <c r="N97" s="198" t="s">
        <v>1718</v>
      </c>
      <c r="O97" s="198"/>
      <c r="P97" s="198"/>
      <c r="Q97" s="200">
        <v>44222.660497685203</v>
      </c>
      <c r="R97" s="198"/>
      <c r="S97" s="198"/>
      <c r="T97" s="198"/>
      <c r="U97" s="198"/>
      <c r="V97" s="198"/>
      <c r="W97" s="198"/>
      <c r="X97" s="198"/>
      <c r="Y97" s="199">
        <v>0</v>
      </c>
      <c r="Z97" s="198"/>
    </row>
    <row r="98" spans="1:26" x14ac:dyDescent="0.25">
      <c r="A98" s="195">
        <f>1*hirdetett_K_ORR[[#This Row],[Órarendi igények]]</f>
        <v>0</v>
      </c>
      <c r="B98" s="198" t="s">
        <v>3672</v>
      </c>
      <c r="C98" s="198"/>
      <c r="D98" s="198" t="s">
        <v>3795</v>
      </c>
      <c r="E98" s="198"/>
      <c r="F98" s="198"/>
      <c r="G98" s="198" t="s">
        <v>3796</v>
      </c>
      <c r="H98" s="198" t="s">
        <v>1717</v>
      </c>
      <c r="I98" s="199">
        <v>999</v>
      </c>
      <c r="J98" s="198" t="s">
        <v>3797</v>
      </c>
      <c r="K98" s="199">
        <v>0</v>
      </c>
      <c r="L98" s="198" t="s">
        <v>1718</v>
      </c>
      <c r="M98" s="198" t="s">
        <v>1718</v>
      </c>
      <c r="N98" s="198" t="s">
        <v>1718</v>
      </c>
      <c r="O98" s="198"/>
      <c r="P98" s="198"/>
      <c r="Q98" s="200">
        <v>44213.4934953704</v>
      </c>
      <c r="R98" s="198" t="s">
        <v>3676</v>
      </c>
      <c r="S98" s="198"/>
      <c r="T98" s="198"/>
      <c r="U98" s="198"/>
      <c r="V98" s="198"/>
      <c r="W98" s="198"/>
      <c r="X98" s="198"/>
      <c r="Y98" s="199">
        <v>0</v>
      </c>
      <c r="Z98" s="198"/>
    </row>
    <row r="99" spans="1:26" x14ac:dyDescent="0.25">
      <c r="A99" s="195">
        <f>1*hirdetett_K_ORR[[#This Row],[Órarendi igények]]</f>
        <v>0</v>
      </c>
      <c r="B99" s="216" t="s">
        <v>3672</v>
      </c>
      <c r="C99" s="216"/>
      <c r="D99" s="216" t="s">
        <v>3798</v>
      </c>
      <c r="E99" s="216"/>
      <c r="F99" s="216"/>
      <c r="G99" s="216" t="s">
        <v>3799</v>
      </c>
      <c r="H99" s="216" t="s">
        <v>1717</v>
      </c>
      <c r="I99" s="217">
        <v>99</v>
      </c>
      <c r="J99" s="216" t="s">
        <v>3800</v>
      </c>
      <c r="K99" s="217">
        <v>0</v>
      </c>
      <c r="L99" s="198" t="s">
        <v>1718</v>
      </c>
      <c r="M99" s="216" t="s">
        <v>1718</v>
      </c>
      <c r="N99" s="216" t="s">
        <v>1718</v>
      </c>
      <c r="O99" s="216"/>
      <c r="P99" s="216"/>
      <c r="Q99" s="218">
        <v>44213.5628125</v>
      </c>
      <c r="R99" s="216" t="s">
        <v>3707</v>
      </c>
      <c r="S99" s="216"/>
      <c r="T99" s="216"/>
      <c r="U99" s="216"/>
      <c r="V99" s="216"/>
      <c r="W99" s="216"/>
      <c r="X99" s="216"/>
      <c r="Y99" s="217">
        <v>0</v>
      </c>
      <c r="Z99" s="216"/>
    </row>
    <row r="100" spans="1:26" x14ac:dyDescent="0.25">
      <c r="A100" s="195">
        <f>1*hirdetett_K_ORR[[#This Row],[Órarendi igények]]</f>
        <v>0</v>
      </c>
      <c r="B100" s="198" t="s">
        <v>3672</v>
      </c>
      <c r="C100" s="198"/>
      <c r="D100" s="198" t="s">
        <v>3801</v>
      </c>
      <c r="E100" s="198"/>
      <c r="F100" s="198"/>
      <c r="G100" s="198" t="s">
        <v>3802</v>
      </c>
      <c r="H100" s="198" t="s">
        <v>2062</v>
      </c>
      <c r="I100" s="199">
        <v>99</v>
      </c>
      <c r="J100" s="198" t="s">
        <v>3803</v>
      </c>
      <c r="K100" s="199">
        <v>0</v>
      </c>
      <c r="L100" s="198" t="s">
        <v>1718</v>
      </c>
      <c r="M100" s="198" t="s">
        <v>1718</v>
      </c>
      <c r="N100" s="198" t="s">
        <v>1718</v>
      </c>
      <c r="O100" s="198"/>
      <c r="P100" s="198"/>
      <c r="Q100" s="200">
        <v>44213.564803240697</v>
      </c>
      <c r="R100" s="198" t="s">
        <v>3707</v>
      </c>
      <c r="S100" s="198"/>
      <c r="T100" s="198"/>
      <c r="U100" s="198"/>
      <c r="V100" s="198"/>
      <c r="W100" s="198"/>
      <c r="X100" s="198"/>
      <c r="Y100" s="199">
        <v>0</v>
      </c>
      <c r="Z100" s="198"/>
    </row>
    <row r="101" spans="1:26" x14ac:dyDescent="0.25">
      <c r="A101" s="195">
        <f>1*hirdetett_K_ORR[[#This Row],[Órarendi igények]]</f>
        <v>0</v>
      </c>
      <c r="B101" s="198" t="s">
        <v>3672</v>
      </c>
      <c r="C101" s="198"/>
      <c r="D101" s="198" t="s">
        <v>3804</v>
      </c>
      <c r="E101" s="198"/>
      <c r="F101" s="198"/>
      <c r="G101" s="198" t="s">
        <v>3674</v>
      </c>
      <c r="H101" s="198" t="s">
        <v>2036</v>
      </c>
      <c r="I101" s="199">
        <v>999</v>
      </c>
      <c r="J101" s="198" t="s">
        <v>3675</v>
      </c>
      <c r="K101" s="199">
        <v>0</v>
      </c>
      <c r="L101" s="198" t="s">
        <v>1718</v>
      </c>
      <c r="M101" s="198" t="s">
        <v>1718</v>
      </c>
      <c r="N101" s="198" t="s">
        <v>1718</v>
      </c>
      <c r="O101" s="198"/>
      <c r="P101" s="198"/>
      <c r="Q101" s="200">
        <v>44213.497800925899</v>
      </c>
      <c r="R101" s="198" t="s">
        <v>3676</v>
      </c>
      <c r="S101" s="198"/>
      <c r="T101" s="198"/>
      <c r="U101" s="198"/>
      <c r="V101" s="198"/>
      <c r="W101" s="198"/>
      <c r="X101" s="198"/>
      <c r="Y101" s="199">
        <v>0</v>
      </c>
      <c r="Z101" s="198"/>
    </row>
    <row r="102" spans="1:26" x14ac:dyDescent="0.25">
      <c r="A102" s="195">
        <f>1*hirdetett_K_ORR[[#This Row],[Órarendi igények]]</f>
        <v>0</v>
      </c>
      <c r="B102" s="195" t="s">
        <v>1713</v>
      </c>
      <c r="C102" s="195"/>
      <c r="D102" s="195" t="s">
        <v>2337</v>
      </c>
      <c r="E102" s="195"/>
      <c r="F102" s="195"/>
      <c r="G102" s="195" t="s">
        <v>4076</v>
      </c>
      <c r="H102" s="195" t="s">
        <v>2339</v>
      </c>
      <c r="I102" s="196">
        <v>666</v>
      </c>
      <c r="J102" s="195" t="s">
        <v>3977</v>
      </c>
      <c r="K102" s="196">
        <v>0</v>
      </c>
      <c r="L102" s="198" t="s">
        <v>1718</v>
      </c>
      <c r="M102" s="195" t="s">
        <v>1718</v>
      </c>
      <c r="N102" s="195" t="s">
        <v>1718</v>
      </c>
      <c r="O102" s="195" t="s">
        <v>4342</v>
      </c>
      <c r="P102" s="195"/>
      <c r="Q102" s="197">
        <v>44217.617986111101</v>
      </c>
      <c r="R102" s="195"/>
      <c r="S102" s="195"/>
      <c r="T102" s="195"/>
      <c r="U102" s="195"/>
      <c r="V102" s="195"/>
      <c r="W102" s="195"/>
      <c r="X102" s="195"/>
      <c r="Y102" s="196">
        <v>0</v>
      </c>
      <c r="Z102" s="195"/>
    </row>
    <row r="103" spans="1:26" x14ac:dyDescent="0.25">
      <c r="A103" s="195">
        <f>1*hirdetett_K_ORR[[#This Row],[Órarendi igények]]</f>
        <v>0</v>
      </c>
      <c r="B103" s="198" t="s">
        <v>4306</v>
      </c>
      <c r="C103" s="198"/>
      <c r="D103" s="198" t="s">
        <v>2034</v>
      </c>
      <c r="E103" s="198"/>
      <c r="F103" s="198"/>
      <c r="G103" s="198" t="s">
        <v>4398</v>
      </c>
      <c r="H103" s="198" t="s">
        <v>2002</v>
      </c>
      <c r="I103" s="199">
        <v>666</v>
      </c>
      <c r="J103" s="198" t="s">
        <v>4399</v>
      </c>
      <c r="K103" s="199">
        <v>0</v>
      </c>
      <c r="L103" s="198" t="s">
        <v>1718</v>
      </c>
      <c r="M103" s="198" t="s">
        <v>1718</v>
      </c>
      <c r="N103" s="198" t="s">
        <v>1718</v>
      </c>
      <c r="O103" s="198"/>
      <c r="P103" s="198"/>
      <c r="Q103" s="200">
        <v>44222.665081018502</v>
      </c>
      <c r="R103" s="198"/>
      <c r="S103" s="198"/>
      <c r="T103" s="198"/>
      <c r="U103" s="198"/>
      <c r="V103" s="198"/>
      <c r="W103" s="198"/>
      <c r="X103" s="198"/>
      <c r="Y103" s="199">
        <v>0</v>
      </c>
      <c r="Z103" s="198"/>
    </row>
    <row r="104" spans="1:26" x14ac:dyDescent="0.25">
      <c r="A104" s="195">
        <f>1*hirdetett_K_ORR[[#This Row],[Órarendi igények]]</f>
        <v>0</v>
      </c>
      <c r="B104" s="198" t="s">
        <v>4306</v>
      </c>
      <c r="C104" s="198"/>
      <c r="D104" s="198" t="s">
        <v>2034</v>
      </c>
      <c r="E104" s="198"/>
      <c r="F104" s="198"/>
      <c r="G104" s="198" t="s">
        <v>4400</v>
      </c>
      <c r="H104" s="198" t="s">
        <v>2002</v>
      </c>
      <c r="I104" s="199">
        <v>666</v>
      </c>
      <c r="J104" s="198" t="s">
        <v>4401</v>
      </c>
      <c r="K104" s="199">
        <v>0</v>
      </c>
      <c r="L104" s="198" t="s">
        <v>1718</v>
      </c>
      <c r="M104" s="198" t="s">
        <v>1718</v>
      </c>
      <c r="N104" s="198" t="s">
        <v>1718</v>
      </c>
      <c r="O104" s="198"/>
      <c r="P104" s="198"/>
      <c r="Q104" s="200">
        <v>44222.660648148201</v>
      </c>
      <c r="R104" s="198"/>
      <c r="S104" s="198"/>
      <c r="T104" s="198"/>
      <c r="U104" s="198"/>
      <c r="V104" s="198"/>
      <c r="W104" s="198"/>
      <c r="X104" s="198"/>
      <c r="Y104" s="199">
        <v>0</v>
      </c>
      <c r="Z104" s="198"/>
    </row>
    <row r="105" spans="1:26" x14ac:dyDescent="0.25">
      <c r="A105" s="195">
        <f>1*hirdetett_K_ORR[[#This Row],[Órarendi igények]]</f>
        <v>0</v>
      </c>
      <c r="B105" s="198" t="s">
        <v>4306</v>
      </c>
      <c r="C105" s="198"/>
      <c r="D105" s="198" t="s">
        <v>4328</v>
      </c>
      <c r="E105" s="236"/>
      <c r="F105" s="198"/>
      <c r="G105" s="198" t="s">
        <v>4402</v>
      </c>
      <c r="H105" s="198" t="s">
        <v>4330</v>
      </c>
      <c r="I105" s="199">
        <v>666</v>
      </c>
      <c r="J105" s="198" t="s">
        <v>4403</v>
      </c>
      <c r="K105" s="199">
        <v>0</v>
      </c>
      <c r="L105" s="198" t="s">
        <v>1718</v>
      </c>
      <c r="M105" s="198" t="s">
        <v>1718</v>
      </c>
      <c r="N105" s="198" t="s">
        <v>1718</v>
      </c>
      <c r="O105" s="198"/>
      <c r="P105" s="198"/>
      <c r="Q105" s="200">
        <v>44222.651631944398</v>
      </c>
      <c r="R105" s="198"/>
      <c r="S105" s="198"/>
      <c r="T105" s="198"/>
      <c r="U105" s="198"/>
      <c r="V105" s="198"/>
      <c r="W105" s="198"/>
      <c r="X105" s="198"/>
      <c r="Y105" s="199">
        <v>0</v>
      </c>
      <c r="Z105" s="198"/>
    </row>
    <row r="106" spans="1:26" x14ac:dyDescent="0.25">
      <c r="A106" s="195">
        <f>1*hirdetett_K_ORR[[#This Row],[Órarendi igények]]</f>
        <v>0</v>
      </c>
      <c r="B106" s="198" t="s">
        <v>4306</v>
      </c>
      <c r="C106" s="198"/>
      <c r="D106" s="198" t="s">
        <v>2034</v>
      </c>
      <c r="E106" s="198"/>
      <c r="F106" s="198"/>
      <c r="G106" s="198" t="s">
        <v>4404</v>
      </c>
      <c r="H106" s="198" t="s">
        <v>2002</v>
      </c>
      <c r="I106" s="199">
        <v>666</v>
      </c>
      <c r="J106" s="198" t="s">
        <v>4405</v>
      </c>
      <c r="K106" s="199">
        <v>0</v>
      </c>
      <c r="L106" s="198" t="s">
        <v>1718</v>
      </c>
      <c r="M106" s="198" t="s">
        <v>1718</v>
      </c>
      <c r="N106" s="198" t="s">
        <v>1718</v>
      </c>
      <c r="O106" s="198"/>
      <c r="P106" s="198"/>
      <c r="Q106" s="200">
        <v>44222.671226851897</v>
      </c>
      <c r="R106" s="198"/>
      <c r="S106" s="198"/>
      <c r="T106" s="198"/>
      <c r="U106" s="198"/>
      <c r="V106" s="198"/>
      <c r="W106" s="198"/>
      <c r="X106" s="198"/>
      <c r="Y106" s="199">
        <v>0</v>
      </c>
      <c r="Z106" s="198"/>
    </row>
    <row r="107" spans="1:26" x14ac:dyDescent="0.25">
      <c r="A107" s="195">
        <f>1*hirdetett_K_ORR[[#This Row],[Órarendi igények]]</f>
        <v>0</v>
      </c>
      <c r="B107" s="198" t="s">
        <v>4306</v>
      </c>
      <c r="C107" s="198"/>
      <c r="D107" s="198" t="s">
        <v>2034</v>
      </c>
      <c r="E107" s="236"/>
      <c r="F107" s="198"/>
      <c r="G107" s="198" t="s">
        <v>4406</v>
      </c>
      <c r="H107" s="198" t="s">
        <v>2002</v>
      </c>
      <c r="I107" s="199">
        <v>666</v>
      </c>
      <c r="J107" s="198" t="s">
        <v>4407</v>
      </c>
      <c r="K107" s="199">
        <v>0</v>
      </c>
      <c r="L107" s="198" t="s">
        <v>1718</v>
      </c>
      <c r="M107" s="198" t="s">
        <v>1718</v>
      </c>
      <c r="N107" s="198" t="s">
        <v>1718</v>
      </c>
      <c r="O107" s="198"/>
      <c r="P107" s="198"/>
      <c r="Q107" s="200">
        <v>44222.666087963</v>
      </c>
      <c r="R107" s="198"/>
      <c r="S107" s="198"/>
      <c r="T107" s="198"/>
      <c r="U107" s="198"/>
      <c r="V107" s="198"/>
      <c r="W107" s="198"/>
      <c r="X107" s="198"/>
      <c r="Y107" s="199">
        <v>0</v>
      </c>
      <c r="Z107" s="198"/>
    </row>
    <row r="108" spans="1:26" x14ac:dyDescent="0.25">
      <c r="A108" s="195">
        <f>1*hirdetett_K_ORR[[#This Row],[Órarendi igények]]</f>
        <v>0</v>
      </c>
      <c r="B108" s="198" t="s">
        <v>3672</v>
      </c>
      <c r="C108" s="198"/>
      <c r="D108" s="198" t="s">
        <v>3811</v>
      </c>
      <c r="E108" s="198"/>
      <c r="F108" s="198"/>
      <c r="G108" s="198" t="s">
        <v>3674</v>
      </c>
      <c r="H108" s="198" t="s">
        <v>2036</v>
      </c>
      <c r="I108" s="199">
        <v>999</v>
      </c>
      <c r="J108" s="198" t="s">
        <v>3675</v>
      </c>
      <c r="K108" s="199">
        <v>0</v>
      </c>
      <c r="L108" s="198" t="s">
        <v>1718</v>
      </c>
      <c r="M108" s="198" t="s">
        <v>1718</v>
      </c>
      <c r="N108" s="198" t="s">
        <v>1718</v>
      </c>
      <c r="O108" s="198"/>
      <c r="P108" s="198"/>
      <c r="Q108" s="200">
        <v>44213.502037036997</v>
      </c>
      <c r="R108" s="198" t="s">
        <v>3676</v>
      </c>
      <c r="S108" s="198"/>
      <c r="T108" s="198"/>
      <c r="U108" s="198"/>
      <c r="V108" s="198"/>
      <c r="W108" s="198"/>
      <c r="X108" s="198"/>
      <c r="Y108" s="199">
        <v>0</v>
      </c>
      <c r="Z108" s="198"/>
    </row>
    <row r="109" spans="1:26" x14ac:dyDescent="0.25">
      <c r="A109" s="195">
        <f>1*hirdetett_K_ORR[[#This Row],[Órarendi igények]]</f>
        <v>0</v>
      </c>
      <c r="B109" s="198" t="s">
        <v>3672</v>
      </c>
      <c r="C109" s="198"/>
      <c r="D109" s="198" t="s">
        <v>3812</v>
      </c>
      <c r="E109" s="198"/>
      <c r="F109" s="198"/>
      <c r="G109" s="198" t="s">
        <v>3813</v>
      </c>
      <c r="H109" s="198" t="s">
        <v>1717</v>
      </c>
      <c r="I109" s="199">
        <v>99</v>
      </c>
      <c r="J109" s="198" t="s">
        <v>3814</v>
      </c>
      <c r="K109" s="199">
        <v>0</v>
      </c>
      <c r="L109" s="198" t="s">
        <v>1718</v>
      </c>
      <c r="M109" s="198" t="s">
        <v>1718</v>
      </c>
      <c r="N109" s="198" t="s">
        <v>1718</v>
      </c>
      <c r="O109" s="198"/>
      <c r="P109" s="198"/>
      <c r="Q109" s="200">
        <v>44213.561550925901</v>
      </c>
      <c r="R109" s="198" t="s">
        <v>3707</v>
      </c>
      <c r="S109" s="198"/>
      <c r="T109" s="198"/>
      <c r="U109" s="198"/>
      <c r="V109" s="198"/>
      <c r="W109" s="198"/>
      <c r="X109" s="198"/>
      <c r="Y109" s="199">
        <v>0</v>
      </c>
      <c r="Z109" s="198"/>
    </row>
    <row r="110" spans="1:26" x14ac:dyDescent="0.25">
      <c r="A110" s="195">
        <f>1*hirdetett_K_ORR[[#This Row],[Órarendi igények]]</f>
        <v>0</v>
      </c>
      <c r="B110" s="198" t="s">
        <v>4306</v>
      </c>
      <c r="C110" s="198"/>
      <c r="D110" s="198" t="s">
        <v>1715</v>
      </c>
      <c r="E110" s="236"/>
      <c r="F110" s="198"/>
      <c r="G110" s="198" t="s">
        <v>4408</v>
      </c>
      <c r="H110" s="198" t="s">
        <v>1717</v>
      </c>
      <c r="I110" s="199">
        <v>666</v>
      </c>
      <c r="J110" s="198" t="s">
        <v>4409</v>
      </c>
      <c r="K110" s="199">
        <v>0</v>
      </c>
      <c r="L110" s="198" t="s">
        <v>1718</v>
      </c>
      <c r="M110" s="198" t="s">
        <v>1718</v>
      </c>
      <c r="N110" s="198" t="s">
        <v>1718</v>
      </c>
      <c r="O110" s="198"/>
      <c r="P110" s="198"/>
      <c r="Q110" s="200">
        <v>44222.716226851902</v>
      </c>
      <c r="R110" s="198"/>
      <c r="S110" s="198"/>
      <c r="T110" s="198"/>
      <c r="U110" s="198"/>
      <c r="V110" s="198"/>
      <c r="W110" s="198"/>
      <c r="X110" s="198"/>
      <c r="Y110" s="199">
        <v>0</v>
      </c>
      <c r="Z110" s="198"/>
    </row>
    <row r="111" spans="1:26" x14ac:dyDescent="0.25">
      <c r="A111" s="195">
        <f>1*hirdetett_K_ORR[[#This Row],[Órarendi igények]]</f>
        <v>0</v>
      </c>
      <c r="B111" s="198" t="s">
        <v>3672</v>
      </c>
      <c r="C111" s="198"/>
      <c r="D111" s="198" t="s">
        <v>3815</v>
      </c>
      <c r="E111" s="236"/>
      <c r="F111" s="198"/>
      <c r="G111" s="198" t="s">
        <v>3674</v>
      </c>
      <c r="H111" s="198" t="s">
        <v>2036</v>
      </c>
      <c r="I111" s="199">
        <v>999</v>
      </c>
      <c r="J111" s="198" t="s">
        <v>3675</v>
      </c>
      <c r="K111" s="199">
        <v>0</v>
      </c>
      <c r="L111" s="198" t="s">
        <v>1718</v>
      </c>
      <c r="M111" s="198" t="s">
        <v>1718</v>
      </c>
      <c r="N111" s="198" t="s">
        <v>1718</v>
      </c>
      <c r="O111" s="198"/>
      <c r="P111" s="198"/>
      <c r="Q111" s="200">
        <v>44213.5026967593</v>
      </c>
      <c r="R111" s="198" t="s">
        <v>3676</v>
      </c>
      <c r="S111" s="198"/>
      <c r="T111" s="198"/>
      <c r="U111" s="198"/>
      <c r="V111" s="198"/>
      <c r="W111" s="198"/>
      <c r="X111" s="198"/>
      <c r="Y111" s="199">
        <v>0</v>
      </c>
      <c r="Z111" s="198"/>
    </row>
    <row r="112" spans="1:26" x14ac:dyDescent="0.25">
      <c r="A112" s="195">
        <f>1*hirdetett_K_ORR[[#This Row],[Órarendi igények]]</f>
        <v>0</v>
      </c>
      <c r="B112" s="198" t="s">
        <v>3672</v>
      </c>
      <c r="C112" s="198"/>
      <c r="D112" s="198" t="s">
        <v>3781</v>
      </c>
      <c r="E112" s="236"/>
      <c r="F112" s="198"/>
      <c r="G112" s="198" t="s">
        <v>3782</v>
      </c>
      <c r="H112" s="198" t="s">
        <v>1717</v>
      </c>
      <c r="I112" s="199">
        <v>99</v>
      </c>
      <c r="J112" s="198" t="s">
        <v>3783</v>
      </c>
      <c r="K112" s="199">
        <v>0</v>
      </c>
      <c r="L112" s="198" t="s">
        <v>1718</v>
      </c>
      <c r="M112" s="198" t="s">
        <v>1718</v>
      </c>
      <c r="N112" s="198" t="s">
        <v>1718</v>
      </c>
      <c r="O112" s="198"/>
      <c r="P112" s="198"/>
      <c r="Q112" s="200">
        <v>44213.477673611102</v>
      </c>
      <c r="R112" s="198" t="s">
        <v>4410</v>
      </c>
      <c r="S112" s="198"/>
      <c r="T112" s="198"/>
      <c r="U112" s="198"/>
      <c r="V112" s="198"/>
      <c r="W112" s="198"/>
      <c r="X112" s="198"/>
      <c r="Y112" s="199">
        <v>0</v>
      </c>
      <c r="Z112" s="198"/>
    </row>
    <row r="113" spans="1:26" x14ac:dyDescent="0.25">
      <c r="A113" s="195">
        <f>1*hirdetett_K_ORR[[#This Row],[Órarendi igények]]</f>
        <v>0</v>
      </c>
      <c r="B113" s="198" t="s">
        <v>1765</v>
      </c>
      <c r="C113" s="198"/>
      <c r="D113" s="198" t="s">
        <v>2337</v>
      </c>
      <c r="E113" s="236"/>
      <c r="F113" s="198"/>
      <c r="G113" s="198" t="s">
        <v>4040</v>
      </c>
      <c r="H113" s="198" t="s">
        <v>2339</v>
      </c>
      <c r="I113" s="199">
        <v>666</v>
      </c>
      <c r="J113" s="198" t="s">
        <v>3977</v>
      </c>
      <c r="K113" s="199">
        <v>0</v>
      </c>
      <c r="L113" s="198" t="s">
        <v>1718</v>
      </c>
      <c r="M113" s="198" t="s">
        <v>1718</v>
      </c>
      <c r="N113" s="198" t="s">
        <v>1718</v>
      </c>
      <c r="O113" s="198" t="s">
        <v>4342</v>
      </c>
      <c r="P113" s="198"/>
      <c r="Q113" s="200">
        <v>44217.618969907402</v>
      </c>
      <c r="R113" s="198"/>
      <c r="S113" s="198"/>
      <c r="T113" s="198"/>
      <c r="U113" s="198"/>
      <c r="V113" s="198"/>
      <c r="W113" s="198"/>
      <c r="X113" s="198"/>
      <c r="Y113" s="199">
        <v>0</v>
      </c>
      <c r="Z113" s="198"/>
    </row>
    <row r="114" spans="1:26" x14ac:dyDescent="0.25">
      <c r="A114" s="195">
        <f>1*hirdetett_K_ORR[[#This Row],[Órarendi igények]]</f>
        <v>0</v>
      </c>
      <c r="B114" s="198" t="s">
        <v>1994</v>
      </c>
      <c r="C114" s="198"/>
      <c r="D114" s="198" t="s">
        <v>2337</v>
      </c>
      <c r="E114" s="236"/>
      <c r="F114" s="198"/>
      <c r="G114" s="198" t="s">
        <v>4022</v>
      </c>
      <c r="H114" s="198" t="s">
        <v>2339</v>
      </c>
      <c r="I114" s="199">
        <v>666</v>
      </c>
      <c r="J114" s="198" t="s">
        <v>870</v>
      </c>
      <c r="K114" s="199">
        <v>0</v>
      </c>
      <c r="L114" s="198" t="s">
        <v>1718</v>
      </c>
      <c r="M114" s="198" t="s">
        <v>1718</v>
      </c>
      <c r="N114" s="198" t="s">
        <v>1718</v>
      </c>
      <c r="O114" s="198" t="s">
        <v>4342</v>
      </c>
      <c r="P114" s="198"/>
      <c r="Q114" s="200">
        <v>44217.602407407401</v>
      </c>
      <c r="R114" s="198"/>
      <c r="S114" s="198"/>
      <c r="T114" s="198"/>
      <c r="U114" s="198"/>
      <c r="V114" s="198"/>
      <c r="W114" s="198"/>
      <c r="X114" s="198"/>
      <c r="Y114" s="199">
        <v>0</v>
      </c>
      <c r="Z114" s="198"/>
    </row>
    <row r="115" spans="1:26" x14ac:dyDescent="0.25">
      <c r="A115" s="195">
        <f>1*hirdetett_K_ORR[[#This Row],[Órarendi igények]]</f>
        <v>0</v>
      </c>
      <c r="B115" s="198" t="s">
        <v>1820</v>
      </c>
      <c r="C115" s="198"/>
      <c r="D115" s="198" t="s">
        <v>4251</v>
      </c>
      <c r="E115" s="198"/>
      <c r="F115" s="198"/>
      <c r="G115" s="198" t="s">
        <v>4224</v>
      </c>
      <c r="H115" s="198" t="s">
        <v>1717</v>
      </c>
      <c r="I115" s="199">
        <v>2</v>
      </c>
      <c r="J115" s="198" t="s">
        <v>4225</v>
      </c>
      <c r="K115" s="199">
        <v>0</v>
      </c>
      <c r="L115" s="198" t="s">
        <v>1718</v>
      </c>
      <c r="M115" s="198" t="s">
        <v>1718</v>
      </c>
      <c r="N115" s="198" t="s">
        <v>1718</v>
      </c>
      <c r="O115" s="198" t="s">
        <v>4350</v>
      </c>
      <c r="P115" s="198" t="s">
        <v>4252</v>
      </c>
      <c r="Q115" s="200">
        <v>44218.699722222198</v>
      </c>
      <c r="R115" s="198" t="s">
        <v>4253</v>
      </c>
      <c r="S115" s="198"/>
      <c r="T115" s="198"/>
      <c r="U115" s="198"/>
      <c r="V115" s="198"/>
      <c r="W115" s="198"/>
      <c r="X115" s="198"/>
      <c r="Y115" s="199">
        <v>0</v>
      </c>
      <c r="Z115" s="198"/>
    </row>
    <row r="116" spans="1:26" x14ac:dyDescent="0.25">
      <c r="A116" s="195">
        <f>1*hirdetett_K_ORR[[#This Row],[Órarendi igények]]</f>
        <v>0</v>
      </c>
      <c r="B116" s="198" t="s">
        <v>4306</v>
      </c>
      <c r="C116" s="198"/>
      <c r="D116" s="198" t="s">
        <v>2034</v>
      </c>
      <c r="E116" s="198"/>
      <c r="F116" s="198"/>
      <c r="G116" s="198" t="s">
        <v>4411</v>
      </c>
      <c r="H116" s="198" t="s">
        <v>2002</v>
      </c>
      <c r="I116" s="199">
        <v>666</v>
      </c>
      <c r="J116" s="198" t="s">
        <v>4412</v>
      </c>
      <c r="K116" s="199">
        <v>0</v>
      </c>
      <c r="L116" s="198" t="s">
        <v>1718</v>
      </c>
      <c r="M116" s="198" t="s">
        <v>1718</v>
      </c>
      <c r="N116" s="198" t="s">
        <v>1718</v>
      </c>
      <c r="O116" s="198"/>
      <c r="P116" s="198"/>
      <c r="Q116" s="200">
        <v>44222.674050925903</v>
      </c>
      <c r="R116" s="198"/>
      <c r="S116" s="198"/>
      <c r="T116" s="198"/>
      <c r="U116" s="198"/>
      <c r="V116" s="198"/>
      <c r="W116" s="198"/>
      <c r="X116" s="198"/>
      <c r="Y116" s="199">
        <v>0</v>
      </c>
      <c r="Z116" s="198"/>
    </row>
    <row r="117" spans="1:26" x14ac:dyDescent="0.25">
      <c r="A117" s="195">
        <f>1*hirdetett_K_ORR[[#This Row],[Órarendi igények]]</f>
        <v>0</v>
      </c>
      <c r="B117" s="198" t="s">
        <v>4306</v>
      </c>
      <c r="C117" s="198"/>
      <c r="D117" s="198" t="s">
        <v>2034</v>
      </c>
      <c r="E117" s="198"/>
      <c r="F117" s="198"/>
      <c r="G117" s="198" t="s">
        <v>4413</v>
      </c>
      <c r="H117" s="198" t="s">
        <v>2002</v>
      </c>
      <c r="I117" s="199">
        <v>666</v>
      </c>
      <c r="J117" s="198" t="s">
        <v>4414</v>
      </c>
      <c r="K117" s="199">
        <v>0</v>
      </c>
      <c r="L117" s="198" t="s">
        <v>1718</v>
      </c>
      <c r="M117" s="198" t="s">
        <v>1718</v>
      </c>
      <c r="N117" s="198" t="s">
        <v>1718</v>
      </c>
      <c r="O117" s="198"/>
      <c r="P117" s="198"/>
      <c r="Q117" s="200">
        <v>44222.674699074101</v>
      </c>
      <c r="R117" s="198"/>
      <c r="S117" s="198"/>
      <c r="T117" s="198"/>
      <c r="U117" s="198"/>
      <c r="V117" s="198"/>
      <c r="W117" s="198"/>
      <c r="X117" s="198"/>
      <c r="Y117" s="199">
        <v>0</v>
      </c>
      <c r="Z117" s="198"/>
    </row>
    <row r="118" spans="1:26" x14ac:dyDescent="0.25">
      <c r="A118" s="195">
        <f>1*hirdetett_K_ORR[[#This Row],[Órarendi igények]]</f>
        <v>0</v>
      </c>
      <c r="B118" s="198" t="s">
        <v>1751</v>
      </c>
      <c r="C118" s="198"/>
      <c r="D118" s="198" t="s">
        <v>2337</v>
      </c>
      <c r="E118" s="198"/>
      <c r="F118" s="198"/>
      <c r="G118" s="198" t="s">
        <v>4041</v>
      </c>
      <c r="H118" s="198" t="s">
        <v>2339</v>
      </c>
      <c r="I118" s="199">
        <v>666</v>
      </c>
      <c r="J118" s="198" t="s">
        <v>870</v>
      </c>
      <c r="K118" s="199">
        <v>0</v>
      </c>
      <c r="L118" s="198" t="s">
        <v>1718</v>
      </c>
      <c r="M118" s="198" t="s">
        <v>1718</v>
      </c>
      <c r="N118" s="198" t="s">
        <v>1718</v>
      </c>
      <c r="O118" s="198" t="s">
        <v>4342</v>
      </c>
      <c r="P118" s="198"/>
      <c r="Q118" s="200">
        <v>44217.604699074102</v>
      </c>
      <c r="R118" s="198"/>
      <c r="S118" s="198"/>
      <c r="T118" s="198"/>
      <c r="U118" s="198"/>
      <c r="V118" s="198"/>
      <c r="W118" s="198"/>
      <c r="X118" s="198"/>
      <c r="Y118" s="199">
        <v>0</v>
      </c>
      <c r="Z118" s="198"/>
    </row>
    <row r="119" spans="1:26" x14ac:dyDescent="0.25">
      <c r="A119" s="195">
        <f>1*hirdetett_K_ORR[[#This Row],[Órarendi igények]]</f>
        <v>0</v>
      </c>
      <c r="B119" s="198" t="s">
        <v>3672</v>
      </c>
      <c r="C119" s="198"/>
      <c r="D119" s="198" t="s">
        <v>3819</v>
      </c>
      <c r="E119" s="236"/>
      <c r="F119" s="198"/>
      <c r="G119" s="198" t="s">
        <v>3820</v>
      </c>
      <c r="H119" s="198" t="s">
        <v>2062</v>
      </c>
      <c r="I119" s="199">
        <v>99</v>
      </c>
      <c r="J119" s="198" t="s">
        <v>3731</v>
      </c>
      <c r="K119" s="199">
        <v>0</v>
      </c>
      <c r="L119" s="198" t="s">
        <v>1718</v>
      </c>
      <c r="M119" s="198" t="s">
        <v>1718</v>
      </c>
      <c r="N119" s="198" t="s">
        <v>1718</v>
      </c>
      <c r="O119" s="198"/>
      <c r="P119" s="198"/>
      <c r="Q119" s="200">
        <v>44213.553275462997</v>
      </c>
      <c r="R119" s="198" t="s">
        <v>3690</v>
      </c>
      <c r="S119" s="198"/>
      <c r="T119" s="198"/>
      <c r="U119" s="198"/>
      <c r="V119" s="198"/>
      <c r="W119" s="198"/>
      <c r="X119" s="198"/>
      <c r="Y119" s="199">
        <v>0</v>
      </c>
      <c r="Z119" s="198"/>
    </row>
    <row r="120" spans="1:26" x14ac:dyDescent="0.25">
      <c r="A120" s="195">
        <f>1*hirdetett_K_ORR[[#This Row],[Órarendi igények]]</f>
        <v>0</v>
      </c>
      <c r="B120" s="195" t="s">
        <v>4306</v>
      </c>
      <c r="C120" s="195"/>
      <c r="D120" s="195" t="s">
        <v>2034</v>
      </c>
      <c r="E120" s="236"/>
      <c r="F120" s="195"/>
      <c r="G120" s="195" t="s">
        <v>4415</v>
      </c>
      <c r="H120" s="195" t="s">
        <v>2002</v>
      </c>
      <c r="I120" s="196">
        <v>666</v>
      </c>
      <c r="J120" s="195" t="s">
        <v>4416</v>
      </c>
      <c r="K120" s="196">
        <v>0</v>
      </c>
      <c r="L120" s="198" t="s">
        <v>1718</v>
      </c>
      <c r="M120" s="195" t="s">
        <v>1718</v>
      </c>
      <c r="N120" s="195" t="s">
        <v>1718</v>
      </c>
      <c r="O120" s="195"/>
      <c r="P120" s="195"/>
      <c r="Q120" s="197">
        <v>44222.666655092602</v>
      </c>
      <c r="R120" s="195"/>
      <c r="S120" s="195"/>
      <c r="T120" s="195"/>
      <c r="U120" s="195"/>
      <c r="V120" s="195"/>
      <c r="W120" s="195"/>
      <c r="X120" s="195"/>
      <c r="Y120" s="196">
        <v>0</v>
      </c>
      <c r="Z120" s="195"/>
    </row>
    <row r="121" spans="1:26" x14ac:dyDescent="0.25">
      <c r="A121" s="195">
        <f>1*hirdetett_K_ORR[[#This Row],[Órarendi igények]]</f>
        <v>0</v>
      </c>
      <c r="B121" s="198" t="s">
        <v>4306</v>
      </c>
      <c r="C121" s="198"/>
      <c r="D121" s="198" t="s">
        <v>2034</v>
      </c>
      <c r="E121" s="236"/>
      <c r="F121" s="198"/>
      <c r="G121" s="198" t="s">
        <v>4417</v>
      </c>
      <c r="H121" s="198" t="s">
        <v>2002</v>
      </c>
      <c r="I121" s="199">
        <v>666</v>
      </c>
      <c r="J121" s="198" t="s">
        <v>4418</v>
      </c>
      <c r="K121" s="199">
        <v>0</v>
      </c>
      <c r="L121" s="198" t="s">
        <v>1718</v>
      </c>
      <c r="M121" s="198" t="s">
        <v>1718</v>
      </c>
      <c r="N121" s="198" t="s">
        <v>1718</v>
      </c>
      <c r="O121" s="198"/>
      <c r="P121" s="198"/>
      <c r="Q121" s="200">
        <v>44222.660185185203</v>
      </c>
      <c r="R121" s="198"/>
      <c r="S121" s="198"/>
      <c r="T121" s="198"/>
      <c r="U121" s="198"/>
      <c r="V121" s="198"/>
      <c r="W121" s="198"/>
      <c r="X121" s="198"/>
      <c r="Y121" s="199">
        <v>0</v>
      </c>
      <c r="Z121" s="198"/>
    </row>
    <row r="122" spans="1:26" x14ac:dyDescent="0.25">
      <c r="A122" s="195">
        <f>1*hirdetett_K_ORR[[#This Row],[Órarendi igények]]</f>
        <v>0</v>
      </c>
      <c r="B122" s="198" t="s">
        <v>3672</v>
      </c>
      <c r="C122" s="198"/>
      <c r="D122" s="198" t="s">
        <v>3788</v>
      </c>
      <c r="E122" s="198"/>
      <c r="F122" s="198"/>
      <c r="G122" s="198" t="s">
        <v>3789</v>
      </c>
      <c r="H122" s="198" t="s">
        <v>1717</v>
      </c>
      <c r="I122" s="199">
        <v>99</v>
      </c>
      <c r="J122" s="198" t="s">
        <v>3790</v>
      </c>
      <c r="K122" s="199">
        <v>0</v>
      </c>
      <c r="L122" s="198" t="s">
        <v>1718</v>
      </c>
      <c r="M122" s="198" t="s">
        <v>1718</v>
      </c>
      <c r="N122" s="198" t="s">
        <v>1718</v>
      </c>
      <c r="O122" s="198"/>
      <c r="P122" s="198"/>
      <c r="Q122" s="200">
        <v>44213.446585648097</v>
      </c>
      <c r="R122" s="198" t="s">
        <v>4419</v>
      </c>
      <c r="S122" s="198"/>
      <c r="T122" s="198"/>
      <c r="U122" s="198"/>
      <c r="V122" s="198"/>
      <c r="W122" s="198"/>
      <c r="X122" s="198"/>
      <c r="Y122" s="199">
        <v>0</v>
      </c>
      <c r="Z122" s="198"/>
    </row>
    <row r="123" spans="1:26" x14ac:dyDescent="0.25">
      <c r="A123" s="195">
        <f>1*hirdetett_K_ORR[[#This Row],[Órarendi igények]]</f>
        <v>0</v>
      </c>
      <c r="B123" s="198" t="s">
        <v>3672</v>
      </c>
      <c r="C123" s="198"/>
      <c r="D123" s="198" t="s">
        <v>3826</v>
      </c>
      <c r="E123" s="198"/>
      <c r="F123" s="198"/>
      <c r="G123" s="198" t="s">
        <v>3674</v>
      </c>
      <c r="H123" s="198" t="s">
        <v>2036</v>
      </c>
      <c r="I123" s="199">
        <v>999</v>
      </c>
      <c r="J123" s="198" t="s">
        <v>3675</v>
      </c>
      <c r="K123" s="199">
        <v>0</v>
      </c>
      <c r="L123" s="198" t="s">
        <v>1718</v>
      </c>
      <c r="M123" s="198" t="s">
        <v>1718</v>
      </c>
      <c r="N123" s="198" t="s">
        <v>1718</v>
      </c>
      <c r="O123" s="198"/>
      <c r="P123" s="198"/>
      <c r="Q123" s="200">
        <v>44213.498263888898</v>
      </c>
      <c r="R123" s="198" t="s">
        <v>3676</v>
      </c>
      <c r="S123" s="198"/>
      <c r="T123" s="198"/>
      <c r="U123" s="198"/>
      <c r="V123" s="198"/>
      <c r="W123" s="198"/>
      <c r="X123" s="198"/>
      <c r="Y123" s="199">
        <v>0</v>
      </c>
      <c r="Z123" s="198"/>
    </row>
    <row r="124" spans="1:26" x14ac:dyDescent="0.25">
      <c r="A124" s="195">
        <f>1*hirdetett_K_ORR[[#This Row],[Órarendi igények]]</f>
        <v>0</v>
      </c>
      <c r="B124" s="198" t="s">
        <v>1820</v>
      </c>
      <c r="C124" s="198"/>
      <c r="D124" s="198" t="s">
        <v>4223</v>
      </c>
      <c r="E124" s="236"/>
      <c r="F124" s="198"/>
      <c r="G124" s="198" t="s">
        <v>4211</v>
      </c>
      <c r="H124" s="198" t="s">
        <v>1717</v>
      </c>
      <c r="I124" s="199">
        <v>28</v>
      </c>
      <c r="J124" s="198" t="s">
        <v>4212</v>
      </c>
      <c r="K124" s="199">
        <v>0</v>
      </c>
      <c r="L124" s="198" t="s">
        <v>1718</v>
      </c>
      <c r="M124" s="198" t="s">
        <v>1718</v>
      </c>
      <c r="N124" s="198" t="s">
        <v>1718</v>
      </c>
      <c r="O124" s="198" t="s">
        <v>4350</v>
      </c>
      <c r="P124" s="198" t="s">
        <v>4268</v>
      </c>
      <c r="Q124" s="200">
        <v>44218.695381944402</v>
      </c>
      <c r="R124" s="198" t="s">
        <v>3136</v>
      </c>
      <c r="S124" s="198"/>
      <c r="T124" s="198"/>
      <c r="U124" s="198"/>
      <c r="V124" s="198"/>
      <c r="W124" s="198"/>
      <c r="X124" s="198"/>
      <c r="Y124" s="199">
        <v>0</v>
      </c>
      <c r="Z124" s="198"/>
    </row>
    <row r="125" spans="1:26" x14ac:dyDescent="0.25">
      <c r="A125" s="195">
        <f>1*hirdetett_K_ORR[[#This Row],[Órarendi igények]]</f>
        <v>0</v>
      </c>
      <c r="B125" s="198" t="s">
        <v>1820</v>
      </c>
      <c r="C125" s="198"/>
      <c r="D125" s="198" t="s">
        <v>4233</v>
      </c>
      <c r="E125" s="198"/>
      <c r="F125" s="198"/>
      <c r="G125" s="198" t="s">
        <v>4211</v>
      </c>
      <c r="H125" s="198" t="s">
        <v>1717</v>
      </c>
      <c r="I125" s="199">
        <v>7</v>
      </c>
      <c r="J125" s="198" t="s">
        <v>4212</v>
      </c>
      <c r="K125" s="199">
        <v>0</v>
      </c>
      <c r="L125" s="198" t="s">
        <v>1718</v>
      </c>
      <c r="M125" s="198" t="s">
        <v>1718</v>
      </c>
      <c r="N125" s="198" t="s">
        <v>1718</v>
      </c>
      <c r="O125" s="198" t="s">
        <v>4350</v>
      </c>
      <c r="P125" s="198" t="s">
        <v>4234</v>
      </c>
      <c r="Q125" s="200">
        <v>44218.695393518501</v>
      </c>
      <c r="R125" s="198" t="s">
        <v>4235</v>
      </c>
      <c r="S125" s="198"/>
      <c r="T125" s="198"/>
      <c r="U125" s="198"/>
      <c r="V125" s="198"/>
      <c r="W125" s="198"/>
      <c r="X125" s="198"/>
      <c r="Y125" s="199">
        <v>0</v>
      </c>
      <c r="Z125" s="198"/>
    </row>
    <row r="126" spans="1:26" x14ac:dyDescent="0.25">
      <c r="A126" s="195">
        <f>1*hirdetett_K_ORR[[#This Row],[Órarendi igények]]</f>
        <v>0</v>
      </c>
      <c r="B126" s="198" t="s">
        <v>1820</v>
      </c>
      <c r="C126" s="198"/>
      <c r="D126" s="198" t="s">
        <v>4214</v>
      </c>
      <c r="E126" s="198"/>
      <c r="F126" s="198"/>
      <c r="G126" s="198" t="s">
        <v>4211</v>
      </c>
      <c r="H126" s="198" t="s">
        <v>1717</v>
      </c>
      <c r="I126" s="199">
        <v>20</v>
      </c>
      <c r="J126" s="198" t="s">
        <v>4212</v>
      </c>
      <c r="K126" s="199">
        <v>0</v>
      </c>
      <c r="L126" s="198" t="s">
        <v>1718</v>
      </c>
      <c r="M126" s="198" t="s">
        <v>1718</v>
      </c>
      <c r="N126" s="198" t="s">
        <v>1718</v>
      </c>
      <c r="O126" s="198" t="s">
        <v>4350</v>
      </c>
      <c r="P126" s="198" t="s">
        <v>4215</v>
      </c>
      <c r="Q126" s="200">
        <v>44218.695393518501</v>
      </c>
      <c r="R126" s="198" t="s">
        <v>4216</v>
      </c>
      <c r="S126" s="198"/>
      <c r="T126" s="198"/>
      <c r="U126" s="198"/>
      <c r="V126" s="198"/>
      <c r="W126" s="198"/>
      <c r="X126" s="198"/>
      <c r="Y126" s="199">
        <v>0</v>
      </c>
      <c r="Z126" s="198"/>
    </row>
    <row r="127" spans="1:26" x14ac:dyDescent="0.25">
      <c r="A127" s="195">
        <f>1*hirdetett_K_ORR[[#This Row],[Órarendi igények]]</f>
        <v>0</v>
      </c>
      <c r="B127" s="198" t="s">
        <v>4206</v>
      </c>
      <c r="C127" s="198"/>
      <c r="D127" s="198" t="s">
        <v>4244</v>
      </c>
      <c r="E127" s="198"/>
      <c r="F127" s="198"/>
      <c r="G127" s="198" t="s">
        <v>4245</v>
      </c>
      <c r="H127" s="198" t="s">
        <v>1717</v>
      </c>
      <c r="I127" s="199">
        <v>99</v>
      </c>
      <c r="J127" s="198" t="s">
        <v>4246</v>
      </c>
      <c r="K127" s="199">
        <v>0</v>
      </c>
      <c r="L127" s="198" t="s">
        <v>1718</v>
      </c>
      <c r="M127" s="198" t="s">
        <v>1718</v>
      </c>
      <c r="N127" s="198" t="s">
        <v>1718</v>
      </c>
      <c r="O127" s="198"/>
      <c r="P127" s="198"/>
      <c r="Q127" s="200">
        <v>44219.495844907397</v>
      </c>
      <c r="R127" s="198" t="s">
        <v>3707</v>
      </c>
      <c r="S127" s="198"/>
      <c r="T127" s="198"/>
      <c r="U127" s="198"/>
      <c r="V127" s="198"/>
      <c r="W127" s="198"/>
      <c r="X127" s="198"/>
      <c r="Y127" s="199">
        <v>0</v>
      </c>
      <c r="Z127" s="198"/>
    </row>
    <row r="128" spans="1:26" x14ac:dyDescent="0.25">
      <c r="A128" s="195">
        <f>1*hirdetett_K_ORR[[#This Row],[Órarendi igények]]</f>
        <v>0</v>
      </c>
      <c r="B128" s="198" t="s">
        <v>3672</v>
      </c>
      <c r="C128" s="198"/>
      <c r="D128" s="198" t="s">
        <v>3829</v>
      </c>
      <c r="E128" s="236"/>
      <c r="F128" s="198"/>
      <c r="G128" s="198" t="s">
        <v>3830</v>
      </c>
      <c r="H128" s="198" t="s">
        <v>1717</v>
      </c>
      <c r="I128" s="199">
        <v>99</v>
      </c>
      <c r="J128" s="198" t="s">
        <v>3831</v>
      </c>
      <c r="K128" s="199">
        <v>0</v>
      </c>
      <c r="L128" s="198" t="s">
        <v>1718</v>
      </c>
      <c r="M128" s="198" t="s">
        <v>1718</v>
      </c>
      <c r="N128" s="198" t="s">
        <v>1718</v>
      </c>
      <c r="O128" s="198"/>
      <c r="P128" s="198"/>
      <c r="Q128" s="200">
        <v>44213.442858796298</v>
      </c>
      <c r="R128" s="198" t="s">
        <v>4420</v>
      </c>
      <c r="S128" s="198"/>
      <c r="T128" s="198"/>
      <c r="U128" s="198"/>
      <c r="V128" s="198"/>
      <c r="W128" s="198"/>
      <c r="X128" s="198"/>
      <c r="Y128" s="199">
        <v>0</v>
      </c>
      <c r="Z128" s="198"/>
    </row>
    <row r="129" spans="1:26" x14ac:dyDescent="0.25">
      <c r="A129" s="195">
        <f>1*hirdetett_K_ORR[[#This Row],[Órarendi igények]]</f>
        <v>0</v>
      </c>
      <c r="B129" s="198" t="s">
        <v>3672</v>
      </c>
      <c r="C129" s="198"/>
      <c r="D129" s="198" t="s">
        <v>3832</v>
      </c>
      <c r="E129" s="198"/>
      <c r="F129" s="198"/>
      <c r="G129" s="198" t="s">
        <v>3833</v>
      </c>
      <c r="H129" s="198" t="s">
        <v>1717</v>
      </c>
      <c r="I129" s="199">
        <v>99</v>
      </c>
      <c r="J129" s="198" t="s">
        <v>686</v>
      </c>
      <c r="K129" s="199">
        <v>0</v>
      </c>
      <c r="L129" s="198" t="s">
        <v>1718</v>
      </c>
      <c r="M129" s="198" t="s">
        <v>1718</v>
      </c>
      <c r="N129" s="198" t="s">
        <v>1718</v>
      </c>
      <c r="O129" s="198"/>
      <c r="P129" s="198"/>
      <c r="Q129" s="200">
        <v>44213.563587962999</v>
      </c>
      <c r="R129" s="198" t="s">
        <v>3707</v>
      </c>
      <c r="S129" s="198"/>
      <c r="T129" s="198"/>
      <c r="U129" s="198"/>
      <c r="V129" s="198"/>
      <c r="W129" s="198"/>
      <c r="X129" s="198"/>
      <c r="Y129" s="199">
        <v>0</v>
      </c>
      <c r="Z129" s="198"/>
    </row>
    <row r="130" spans="1:26" x14ac:dyDescent="0.25">
      <c r="A130" s="195">
        <f>1*hirdetett_K_ORR[[#This Row],[Órarendi igények]]</f>
        <v>0</v>
      </c>
      <c r="B130" s="216" t="s">
        <v>3672</v>
      </c>
      <c r="C130" s="216"/>
      <c r="D130" s="216" t="s">
        <v>3834</v>
      </c>
      <c r="E130" s="216"/>
      <c r="F130" s="216"/>
      <c r="G130" s="216" t="s">
        <v>3835</v>
      </c>
      <c r="H130" s="216" t="s">
        <v>1717</v>
      </c>
      <c r="I130" s="217">
        <v>99</v>
      </c>
      <c r="J130" s="216" t="s">
        <v>3836</v>
      </c>
      <c r="K130" s="217">
        <v>0</v>
      </c>
      <c r="L130" s="198" t="s">
        <v>1718</v>
      </c>
      <c r="M130" s="216" t="s">
        <v>1718</v>
      </c>
      <c r="N130" s="216" t="s">
        <v>1718</v>
      </c>
      <c r="O130" s="216"/>
      <c r="P130" s="216"/>
      <c r="Q130" s="218">
        <v>44213.466423611098</v>
      </c>
      <c r="R130" s="216" t="s">
        <v>3679</v>
      </c>
      <c r="S130" s="216"/>
      <c r="T130" s="216"/>
      <c r="U130" s="216"/>
      <c r="V130" s="216"/>
      <c r="W130" s="216"/>
      <c r="X130" s="216"/>
      <c r="Y130" s="217">
        <v>0</v>
      </c>
      <c r="Z130" s="216"/>
    </row>
    <row r="131" spans="1:26" x14ac:dyDescent="0.25">
      <c r="A131" s="195">
        <f>1*hirdetett_K_ORR[[#This Row],[Órarendi igények]]</f>
        <v>0</v>
      </c>
      <c r="B131" s="198" t="s">
        <v>1865</v>
      </c>
      <c r="C131" s="198"/>
      <c r="D131" s="198" t="s">
        <v>2337</v>
      </c>
      <c r="E131" s="236"/>
      <c r="F131" s="198"/>
      <c r="G131" s="198" t="s">
        <v>3982</v>
      </c>
      <c r="H131" s="198" t="s">
        <v>2339</v>
      </c>
      <c r="I131" s="199">
        <v>666</v>
      </c>
      <c r="J131" s="198" t="s">
        <v>3977</v>
      </c>
      <c r="K131" s="199">
        <v>0</v>
      </c>
      <c r="L131" s="198" t="s">
        <v>1718</v>
      </c>
      <c r="M131" s="198" t="s">
        <v>1718</v>
      </c>
      <c r="N131" s="198" t="s">
        <v>1718</v>
      </c>
      <c r="O131" s="198" t="s">
        <v>4342</v>
      </c>
      <c r="P131" s="198"/>
      <c r="Q131" s="200">
        <v>44217.619502314803</v>
      </c>
      <c r="R131" s="198"/>
      <c r="S131" s="198"/>
      <c r="T131" s="198"/>
      <c r="U131" s="198"/>
      <c r="V131" s="198"/>
      <c r="W131" s="198"/>
      <c r="X131" s="198"/>
      <c r="Y131" s="199">
        <v>0</v>
      </c>
      <c r="Z131" s="198"/>
    </row>
    <row r="132" spans="1:26" x14ac:dyDescent="0.25">
      <c r="A132" s="195">
        <f>1*hirdetett_K_ORR[[#This Row],[Órarendi igények]]</f>
        <v>0</v>
      </c>
      <c r="B132" s="198" t="s">
        <v>1820</v>
      </c>
      <c r="C132" s="198"/>
      <c r="D132" s="198" t="s">
        <v>4223</v>
      </c>
      <c r="E132" s="236"/>
      <c r="F132" s="198"/>
      <c r="G132" s="198" t="s">
        <v>4224</v>
      </c>
      <c r="H132" s="198" t="s">
        <v>1717</v>
      </c>
      <c r="I132" s="199">
        <v>12</v>
      </c>
      <c r="J132" s="198" t="s">
        <v>4225</v>
      </c>
      <c r="K132" s="199">
        <v>0</v>
      </c>
      <c r="L132" s="198" t="s">
        <v>1718</v>
      </c>
      <c r="M132" s="198" t="s">
        <v>1718</v>
      </c>
      <c r="N132" s="198" t="s">
        <v>1718</v>
      </c>
      <c r="O132" s="198" t="s">
        <v>4350</v>
      </c>
      <c r="P132" s="198" t="s">
        <v>4268</v>
      </c>
      <c r="Q132" s="200">
        <v>44218.700127314798</v>
      </c>
      <c r="R132" s="198" t="s">
        <v>3136</v>
      </c>
      <c r="S132" s="198"/>
      <c r="T132" s="198"/>
      <c r="U132" s="198"/>
      <c r="V132" s="198"/>
      <c r="W132" s="198"/>
      <c r="X132" s="198"/>
      <c r="Y132" s="199">
        <v>0</v>
      </c>
      <c r="Z132" s="198"/>
    </row>
    <row r="133" spans="1:26" x14ac:dyDescent="0.25">
      <c r="A133" s="195">
        <f>1*hirdetett_K_ORR[[#This Row],[Órarendi igények]]</f>
        <v>0</v>
      </c>
      <c r="B133" s="198" t="s">
        <v>4306</v>
      </c>
      <c r="C133" s="198"/>
      <c r="D133" s="198" t="s">
        <v>2034</v>
      </c>
      <c r="E133" s="236"/>
      <c r="F133" s="198"/>
      <c r="G133" s="198" t="s">
        <v>4421</v>
      </c>
      <c r="H133" s="198" t="s">
        <v>2002</v>
      </c>
      <c r="I133" s="199">
        <v>666</v>
      </c>
      <c r="J133" s="198" t="s">
        <v>4422</v>
      </c>
      <c r="K133" s="199">
        <v>0</v>
      </c>
      <c r="L133" s="198" t="s">
        <v>1718</v>
      </c>
      <c r="M133" s="198" t="s">
        <v>1718</v>
      </c>
      <c r="N133" s="198" t="s">
        <v>1718</v>
      </c>
      <c r="O133" s="198"/>
      <c r="P133" s="198"/>
      <c r="Q133" s="200">
        <v>44222.667337963001</v>
      </c>
      <c r="R133" s="198"/>
      <c r="S133" s="198"/>
      <c r="T133" s="198"/>
      <c r="U133" s="198"/>
      <c r="V133" s="198"/>
      <c r="W133" s="198"/>
      <c r="X133" s="198"/>
      <c r="Y133" s="199">
        <v>0</v>
      </c>
      <c r="Z133" s="198"/>
    </row>
    <row r="134" spans="1:26" x14ac:dyDescent="0.25">
      <c r="A134" s="195">
        <f>1*hirdetett_K_ORR[[#This Row],[Órarendi igények]]</f>
        <v>0</v>
      </c>
      <c r="B134" s="198" t="s">
        <v>4306</v>
      </c>
      <c r="C134" s="198"/>
      <c r="D134" s="198" t="s">
        <v>2034</v>
      </c>
      <c r="E134" s="236"/>
      <c r="F134" s="198"/>
      <c r="G134" s="198" t="s">
        <v>4423</v>
      </c>
      <c r="H134" s="198" t="s">
        <v>2002</v>
      </c>
      <c r="I134" s="199">
        <v>666</v>
      </c>
      <c r="J134" s="198" t="s">
        <v>4424</v>
      </c>
      <c r="K134" s="199">
        <v>0</v>
      </c>
      <c r="L134" s="198" t="s">
        <v>1718</v>
      </c>
      <c r="M134" s="198" t="s">
        <v>1718</v>
      </c>
      <c r="N134" s="198" t="s">
        <v>1718</v>
      </c>
      <c r="O134" s="198"/>
      <c r="P134" s="198"/>
      <c r="Q134" s="200">
        <v>44222.667465277802</v>
      </c>
      <c r="R134" s="198"/>
      <c r="S134" s="198"/>
      <c r="T134" s="198"/>
      <c r="U134" s="198"/>
      <c r="V134" s="198"/>
      <c r="W134" s="198"/>
      <c r="X134" s="198"/>
      <c r="Y134" s="199">
        <v>0</v>
      </c>
      <c r="Z134" s="198"/>
    </row>
    <row r="135" spans="1:26" x14ac:dyDescent="0.25">
      <c r="A135" s="195">
        <f>1*hirdetett_K_ORR[[#This Row],[Órarendi igények]]</f>
        <v>0</v>
      </c>
      <c r="B135" s="198" t="s">
        <v>3672</v>
      </c>
      <c r="C135" s="198"/>
      <c r="D135" s="198" t="s">
        <v>3808</v>
      </c>
      <c r="E135" s="198"/>
      <c r="F135" s="198"/>
      <c r="G135" s="198" t="s">
        <v>3809</v>
      </c>
      <c r="H135" s="198" t="s">
        <v>1717</v>
      </c>
      <c r="I135" s="199">
        <v>99</v>
      </c>
      <c r="J135" s="198" t="s">
        <v>3810</v>
      </c>
      <c r="K135" s="199">
        <v>0</v>
      </c>
      <c r="L135" s="198" t="s">
        <v>1718</v>
      </c>
      <c r="M135" s="198" t="s">
        <v>1718</v>
      </c>
      <c r="N135" s="198" t="s">
        <v>1718</v>
      </c>
      <c r="O135" s="198"/>
      <c r="P135" s="198"/>
      <c r="Q135" s="200">
        <v>44213.478888888902</v>
      </c>
      <c r="R135" s="198" t="s">
        <v>4170</v>
      </c>
      <c r="S135" s="198"/>
      <c r="T135" s="198"/>
      <c r="U135" s="198"/>
      <c r="V135" s="198"/>
      <c r="W135" s="198"/>
      <c r="X135" s="198"/>
      <c r="Y135" s="199">
        <v>0</v>
      </c>
      <c r="Z135" s="198"/>
    </row>
    <row r="136" spans="1:26" x14ac:dyDescent="0.25">
      <c r="A136" s="195">
        <f>1*hirdetett_K_ORR[[#This Row],[Órarendi igények]]</f>
        <v>0</v>
      </c>
      <c r="B136" s="198" t="s">
        <v>3672</v>
      </c>
      <c r="C136" s="198"/>
      <c r="D136" s="198" t="s">
        <v>3839</v>
      </c>
      <c r="E136" s="198"/>
      <c r="F136" s="198"/>
      <c r="G136" s="198" t="s">
        <v>3840</v>
      </c>
      <c r="H136" s="198" t="s">
        <v>1717</v>
      </c>
      <c r="I136" s="199">
        <v>99</v>
      </c>
      <c r="J136" s="198" t="s">
        <v>3841</v>
      </c>
      <c r="K136" s="199">
        <v>0</v>
      </c>
      <c r="L136" s="198" t="s">
        <v>1718</v>
      </c>
      <c r="M136" s="198" t="s">
        <v>1718</v>
      </c>
      <c r="N136" s="198" t="s">
        <v>1718</v>
      </c>
      <c r="O136" s="198"/>
      <c r="P136" s="198"/>
      <c r="Q136" s="200">
        <v>44213.465983796297</v>
      </c>
      <c r="R136" s="198" t="s">
        <v>3679</v>
      </c>
      <c r="S136" s="198"/>
      <c r="T136" s="198"/>
      <c r="U136" s="198"/>
      <c r="V136" s="198"/>
      <c r="W136" s="198"/>
      <c r="X136" s="198"/>
      <c r="Y136" s="199">
        <v>0</v>
      </c>
      <c r="Z136" s="198"/>
    </row>
    <row r="137" spans="1:26" x14ac:dyDescent="0.25">
      <c r="A137" s="195">
        <f>1*hirdetett_K_ORR[[#This Row],[Órarendi igények]]</f>
        <v>0</v>
      </c>
      <c r="B137" s="216" t="s">
        <v>1923</v>
      </c>
      <c r="C137" s="216"/>
      <c r="D137" s="216" t="s">
        <v>2337</v>
      </c>
      <c r="E137" s="236"/>
      <c r="F137" s="216"/>
      <c r="G137" s="216" t="s">
        <v>4067</v>
      </c>
      <c r="H137" s="216" t="s">
        <v>2339</v>
      </c>
      <c r="I137" s="217">
        <v>666</v>
      </c>
      <c r="J137" s="216" t="s">
        <v>3977</v>
      </c>
      <c r="K137" s="217">
        <v>0</v>
      </c>
      <c r="L137" s="198" t="s">
        <v>1718</v>
      </c>
      <c r="M137" s="216" t="s">
        <v>1718</v>
      </c>
      <c r="N137" s="216" t="s">
        <v>1718</v>
      </c>
      <c r="O137" s="216" t="s">
        <v>4342</v>
      </c>
      <c r="P137" s="216"/>
      <c r="Q137" s="218">
        <v>44217.618831018503</v>
      </c>
      <c r="R137" s="216"/>
      <c r="S137" s="216"/>
      <c r="T137" s="216"/>
      <c r="U137" s="216"/>
      <c r="V137" s="216"/>
      <c r="W137" s="216"/>
      <c r="X137" s="216"/>
      <c r="Y137" s="217">
        <v>0</v>
      </c>
      <c r="Z137" s="216"/>
    </row>
    <row r="138" spans="1:26" x14ac:dyDescent="0.25">
      <c r="A138" s="195">
        <f>1*hirdetett_K_ORR[[#This Row],[Órarendi igények]]</f>
        <v>0</v>
      </c>
      <c r="B138" s="198" t="s">
        <v>4206</v>
      </c>
      <c r="C138" s="198"/>
      <c r="D138" s="198" t="s">
        <v>4247</v>
      </c>
      <c r="E138" s="198"/>
      <c r="F138" s="198"/>
      <c r="G138" s="198" t="s">
        <v>4248</v>
      </c>
      <c r="H138" s="198" t="s">
        <v>1717</v>
      </c>
      <c r="I138" s="199">
        <v>99</v>
      </c>
      <c r="J138" s="198" t="s">
        <v>4249</v>
      </c>
      <c r="K138" s="199">
        <v>0</v>
      </c>
      <c r="L138" s="198" t="s">
        <v>1718</v>
      </c>
      <c r="M138" s="198" t="s">
        <v>1718</v>
      </c>
      <c r="N138" s="198" t="s">
        <v>1718</v>
      </c>
      <c r="O138" s="198"/>
      <c r="P138" s="198"/>
      <c r="Q138" s="200">
        <v>44219.496631944399</v>
      </c>
      <c r="R138" s="198" t="s">
        <v>3707</v>
      </c>
      <c r="S138" s="198"/>
      <c r="T138" s="198"/>
      <c r="U138" s="198"/>
      <c r="V138" s="198"/>
      <c r="W138" s="198"/>
      <c r="X138" s="198"/>
      <c r="Y138" s="199">
        <v>0</v>
      </c>
      <c r="Z138" s="198"/>
    </row>
    <row r="139" spans="1:26" x14ac:dyDescent="0.25">
      <c r="A139" s="195">
        <f>1*hirdetett_K_ORR[[#This Row],[Órarendi igények]]</f>
        <v>0</v>
      </c>
      <c r="B139" s="198" t="s">
        <v>4306</v>
      </c>
      <c r="C139" s="198"/>
      <c r="D139" s="198" t="s">
        <v>2034</v>
      </c>
      <c r="E139" s="198"/>
      <c r="F139" s="198"/>
      <c r="G139" s="198" t="s">
        <v>4425</v>
      </c>
      <c r="H139" s="198" t="s">
        <v>2002</v>
      </c>
      <c r="I139" s="199">
        <v>666</v>
      </c>
      <c r="J139" s="198" t="s">
        <v>4426</v>
      </c>
      <c r="K139" s="199">
        <v>0</v>
      </c>
      <c r="L139" s="198" t="s">
        <v>1718</v>
      </c>
      <c r="M139" s="198" t="s">
        <v>1718</v>
      </c>
      <c r="N139" s="198" t="s">
        <v>1718</v>
      </c>
      <c r="O139" s="198"/>
      <c r="P139" s="198"/>
      <c r="Q139" s="200">
        <v>44222.668912036999</v>
      </c>
      <c r="R139" s="198"/>
      <c r="S139" s="198"/>
      <c r="T139" s="198"/>
      <c r="U139" s="198"/>
      <c r="V139" s="198"/>
      <c r="W139" s="198"/>
      <c r="X139" s="198"/>
      <c r="Y139" s="199">
        <v>0</v>
      </c>
      <c r="Z139" s="198"/>
    </row>
    <row r="140" spans="1:26" x14ac:dyDescent="0.25">
      <c r="A140" s="195">
        <f>1*hirdetett_K_ORR[[#This Row],[Órarendi igények]]</f>
        <v>0</v>
      </c>
      <c r="B140" s="198" t="s">
        <v>3672</v>
      </c>
      <c r="C140" s="198"/>
      <c r="D140" s="198" t="s">
        <v>3742</v>
      </c>
      <c r="E140" s="198"/>
      <c r="F140" s="198"/>
      <c r="G140" s="198" t="s">
        <v>3743</v>
      </c>
      <c r="H140" s="198" t="s">
        <v>2062</v>
      </c>
      <c r="I140" s="199">
        <v>99</v>
      </c>
      <c r="J140" s="198" t="s">
        <v>3731</v>
      </c>
      <c r="K140" s="199">
        <v>0</v>
      </c>
      <c r="L140" s="198" t="s">
        <v>1718</v>
      </c>
      <c r="M140" s="198" t="s">
        <v>1718</v>
      </c>
      <c r="N140" s="198" t="s">
        <v>1718</v>
      </c>
      <c r="O140" s="198"/>
      <c r="P140" s="198"/>
      <c r="Q140" s="200">
        <v>44213.448680555601</v>
      </c>
      <c r="R140" s="198" t="s">
        <v>4427</v>
      </c>
      <c r="S140" s="198"/>
      <c r="T140" s="198"/>
      <c r="U140" s="198"/>
      <c r="V140" s="198"/>
      <c r="W140" s="198"/>
      <c r="X140" s="198"/>
      <c r="Y140" s="199">
        <v>0</v>
      </c>
      <c r="Z140" s="198"/>
    </row>
    <row r="141" spans="1:26" x14ac:dyDescent="0.25">
      <c r="A141" s="195">
        <f>1*hirdetett_K_ORR[[#This Row],[Órarendi igények]]</f>
        <v>0</v>
      </c>
      <c r="B141" s="198" t="s">
        <v>3672</v>
      </c>
      <c r="C141" s="198"/>
      <c r="D141" s="198" t="s">
        <v>3843</v>
      </c>
      <c r="E141" s="236"/>
      <c r="F141" s="198"/>
      <c r="G141" s="198" t="s">
        <v>3844</v>
      </c>
      <c r="H141" s="198" t="s">
        <v>1717</v>
      </c>
      <c r="I141" s="199">
        <v>99</v>
      </c>
      <c r="J141" s="198" t="s">
        <v>3845</v>
      </c>
      <c r="K141" s="199">
        <v>0</v>
      </c>
      <c r="L141" s="198" t="s">
        <v>1718</v>
      </c>
      <c r="M141" s="198" t="s">
        <v>1718</v>
      </c>
      <c r="N141" s="198" t="s">
        <v>1718</v>
      </c>
      <c r="O141" s="198"/>
      <c r="P141" s="198"/>
      <c r="Q141" s="200">
        <v>44213.551354166702</v>
      </c>
      <c r="R141" s="198" t="s">
        <v>3690</v>
      </c>
      <c r="S141" s="198"/>
      <c r="T141" s="198"/>
      <c r="U141" s="198"/>
      <c r="V141" s="198"/>
      <c r="W141" s="198"/>
      <c r="X141" s="198"/>
      <c r="Y141" s="199">
        <v>0</v>
      </c>
      <c r="Z141" s="198"/>
    </row>
    <row r="142" spans="1:26" x14ac:dyDescent="0.25">
      <c r="A142" s="195">
        <f>1*hirdetett_K_ORR[[#This Row],[Órarendi igények]]</f>
        <v>0</v>
      </c>
      <c r="B142" s="198" t="s">
        <v>3672</v>
      </c>
      <c r="C142" s="198"/>
      <c r="D142" s="198" t="s">
        <v>3849</v>
      </c>
      <c r="E142" s="236"/>
      <c r="F142" s="198"/>
      <c r="G142" s="198" t="s">
        <v>3850</v>
      </c>
      <c r="H142" s="198" t="s">
        <v>1717</v>
      </c>
      <c r="I142" s="199">
        <v>99</v>
      </c>
      <c r="J142" s="198" t="s">
        <v>3851</v>
      </c>
      <c r="K142" s="199">
        <v>0</v>
      </c>
      <c r="L142" s="198" t="s">
        <v>1718</v>
      </c>
      <c r="M142" s="198" t="s">
        <v>1718</v>
      </c>
      <c r="N142" s="198" t="s">
        <v>1718</v>
      </c>
      <c r="O142" s="198"/>
      <c r="P142" s="198"/>
      <c r="Q142" s="200">
        <v>44213.467905092599</v>
      </c>
      <c r="R142" s="198" t="s">
        <v>3679</v>
      </c>
      <c r="S142" s="198"/>
      <c r="T142" s="198"/>
      <c r="U142" s="198"/>
      <c r="V142" s="198"/>
      <c r="W142" s="198"/>
      <c r="X142" s="198"/>
      <c r="Y142" s="199">
        <v>0</v>
      </c>
      <c r="Z142" s="198"/>
    </row>
    <row r="143" spans="1:26" x14ac:dyDescent="0.25">
      <c r="A143" s="195">
        <f>1*hirdetett_K_ORR[[#This Row],[Órarendi igények]]</f>
        <v>0</v>
      </c>
      <c r="B143" s="198" t="s">
        <v>3672</v>
      </c>
      <c r="C143" s="198"/>
      <c r="D143" s="198" t="s">
        <v>3852</v>
      </c>
      <c r="E143" s="198"/>
      <c r="F143" s="198"/>
      <c r="G143" s="198" t="s">
        <v>3853</v>
      </c>
      <c r="H143" s="198" t="s">
        <v>1717</v>
      </c>
      <c r="I143" s="199">
        <v>99</v>
      </c>
      <c r="J143" s="198" t="s">
        <v>3854</v>
      </c>
      <c r="K143" s="199">
        <v>0</v>
      </c>
      <c r="L143" s="198" t="s">
        <v>1718</v>
      </c>
      <c r="M143" s="198" t="s">
        <v>1718</v>
      </c>
      <c r="N143" s="198" t="s">
        <v>1718</v>
      </c>
      <c r="O143" s="198"/>
      <c r="P143" s="198"/>
      <c r="Q143" s="200">
        <v>44213.490543981497</v>
      </c>
      <c r="R143" s="198" t="s">
        <v>3679</v>
      </c>
      <c r="S143" s="198"/>
      <c r="T143" s="198"/>
      <c r="U143" s="198"/>
      <c r="V143" s="198"/>
      <c r="W143" s="198"/>
      <c r="X143" s="198"/>
      <c r="Y143" s="199">
        <v>0</v>
      </c>
      <c r="Z143" s="198"/>
    </row>
    <row r="144" spans="1:26" x14ac:dyDescent="0.25">
      <c r="A144" s="195">
        <f>1*hirdetett_K_ORR[[#This Row],[Órarendi igények]]</f>
        <v>0</v>
      </c>
      <c r="B144" s="198" t="s">
        <v>4306</v>
      </c>
      <c r="C144" s="198"/>
      <c r="D144" s="198" t="s">
        <v>2034</v>
      </c>
      <c r="E144" s="198"/>
      <c r="F144" s="198"/>
      <c r="G144" s="198" t="s">
        <v>4428</v>
      </c>
      <c r="H144" s="198" t="s">
        <v>2002</v>
      </c>
      <c r="I144" s="199">
        <v>666</v>
      </c>
      <c r="J144" s="198" t="s">
        <v>4429</v>
      </c>
      <c r="K144" s="199">
        <v>0</v>
      </c>
      <c r="L144" s="198" t="s">
        <v>1718</v>
      </c>
      <c r="M144" s="198" t="s">
        <v>1718</v>
      </c>
      <c r="N144" s="198" t="s">
        <v>1718</v>
      </c>
      <c r="O144" s="198"/>
      <c r="P144" s="198"/>
      <c r="Q144" s="200">
        <v>44222.667951388903</v>
      </c>
      <c r="R144" s="198"/>
      <c r="S144" s="198"/>
      <c r="T144" s="198"/>
      <c r="U144" s="198"/>
      <c r="V144" s="198"/>
      <c r="W144" s="198"/>
      <c r="X144" s="198"/>
      <c r="Y144" s="199">
        <v>0</v>
      </c>
      <c r="Z144" s="198"/>
    </row>
    <row r="145" spans="1:26" x14ac:dyDescent="0.25">
      <c r="A145" s="195">
        <f>1*hirdetett_K_ORR[[#This Row],[Órarendi igények]]</f>
        <v>0</v>
      </c>
      <c r="B145" s="198" t="s">
        <v>3672</v>
      </c>
      <c r="C145" s="198"/>
      <c r="D145" s="198" t="s">
        <v>3855</v>
      </c>
      <c r="E145" s="198"/>
      <c r="F145" s="198"/>
      <c r="G145" s="198" t="s">
        <v>3674</v>
      </c>
      <c r="H145" s="198" t="s">
        <v>2036</v>
      </c>
      <c r="I145" s="199">
        <v>999</v>
      </c>
      <c r="J145" s="198" t="s">
        <v>3675</v>
      </c>
      <c r="K145" s="199">
        <v>0</v>
      </c>
      <c r="L145" s="198" t="s">
        <v>1718</v>
      </c>
      <c r="M145" s="198" t="s">
        <v>1718</v>
      </c>
      <c r="N145" s="198" t="s">
        <v>1718</v>
      </c>
      <c r="O145" s="198"/>
      <c r="P145" s="198"/>
      <c r="Q145" s="200">
        <v>44213.499849537002</v>
      </c>
      <c r="R145" s="198" t="s">
        <v>3676</v>
      </c>
      <c r="S145" s="198"/>
      <c r="T145" s="198"/>
      <c r="U145" s="198"/>
      <c r="V145" s="198"/>
      <c r="W145" s="198"/>
      <c r="X145" s="198"/>
      <c r="Y145" s="199">
        <v>0</v>
      </c>
      <c r="Z145" s="198"/>
    </row>
    <row r="146" spans="1:26" x14ac:dyDescent="0.25">
      <c r="A146" s="195">
        <f>1*hirdetett_K_ORR[[#This Row],[Órarendi igények]]</f>
        <v>0</v>
      </c>
      <c r="B146" s="198" t="s">
        <v>3672</v>
      </c>
      <c r="C146" s="198"/>
      <c r="D146" s="198" t="s">
        <v>3784</v>
      </c>
      <c r="E146" s="198"/>
      <c r="F146" s="198"/>
      <c r="G146" s="198" t="s">
        <v>3785</v>
      </c>
      <c r="H146" s="198" t="s">
        <v>1717</v>
      </c>
      <c r="I146" s="199">
        <v>99</v>
      </c>
      <c r="J146" s="198" t="s">
        <v>3786</v>
      </c>
      <c r="K146" s="199">
        <v>0</v>
      </c>
      <c r="L146" s="198" t="s">
        <v>1718</v>
      </c>
      <c r="M146" s="198" t="s">
        <v>1718</v>
      </c>
      <c r="N146" s="198" t="s">
        <v>1718</v>
      </c>
      <c r="O146" s="198"/>
      <c r="P146" s="198"/>
      <c r="Q146" s="200">
        <v>44213.4781828704</v>
      </c>
      <c r="R146" s="198" t="s">
        <v>4170</v>
      </c>
      <c r="S146" s="198"/>
      <c r="T146" s="198"/>
      <c r="U146" s="198"/>
      <c r="V146" s="198"/>
      <c r="W146" s="198"/>
      <c r="X146" s="198"/>
      <c r="Y146" s="199">
        <v>0</v>
      </c>
      <c r="Z146" s="198"/>
    </row>
    <row r="147" spans="1:26" x14ac:dyDescent="0.25">
      <c r="A147" s="195">
        <f>1*hirdetett_K_ORR[[#This Row],[Órarendi igények]]</f>
        <v>0</v>
      </c>
      <c r="B147" s="198" t="s">
        <v>1847</v>
      </c>
      <c r="C147" s="198"/>
      <c r="D147" s="198" t="s">
        <v>2337</v>
      </c>
      <c r="E147" s="236"/>
      <c r="F147" s="198"/>
      <c r="G147" s="198" t="s">
        <v>4072</v>
      </c>
      <c r="H147" s="198" t="s">
        <v>2339</v>
      </c>
      <c r="I147" s="199">
        <v>666</v>
      </c>
      <c r="J147" s="198" t="s">
        <v>870</v>
      </c>
      <c r="K147" s="199">
        <v>0</v>
      </c>
      <c r="L147" s="198" t="s">
        <v>1718</v>
      </c>
      <c r="M147" s="198" t="s">
        <v>1718</v>
      </c>
      <c r="N147" s="198" t="s">
        <v>1718</v>
      </c>
      <c r="O147" s="198" t="s">
        <v>4342</v>
      </c>
      <c r="P147" s="198"/>
      <c r="Q147" s="200">
        <v>44217.604421296302</v>
      </c>
      <c r="R147" s="198"/>
      <c r="S147" s="198"/>
      <c r="T147" s="198"/>
      <c r="U147" s="198"/>
      <c r="V147" s="198"/>
      <c r="W147" s="198"/>
      <c r="X147" s="198"/>
      <c r="Y147" s="199">
        <v>0</v>
      </c>
      <c r="Z147" s="198"/>
    </row>
    <row r="148" spans="1:26" x14ac:dyDescent="0.25">
      <c r="A148" s="195">
        <f>1*hirdetett_K_ORR[[#This Row],[Órarendi igények]]</f>
        <v>0</v>
      </c>
      <c r="B148" s="198" t="s">
        <v>1786</v>
      </c>
      <c r="C148" s="198"/>
      <c r="D148" s="198" t="s">
        <v>2337</v>
      </c>
      <c r="E148" s="198"/>
      <c r="F148" s="198"/>
      <c r="G148" s="198" t="s">
        <v>4059</v>
      </c>
      <c r="H148" s="198" t="s">
        <v>2339</v>
      </c>
      <c r="I148" s="199">
        <v>666</v>
      </c>
      <c r="J148" s="198" t="s">
        <v>3977</v>
      </c>
      <c r="K148" s="199">
        <v>0</v>
      </c>
      <c r="L148" s="198" t="s">
        <v>1718</v>
      </c>
      <c r="M148" s="198" t="s">
        <v>1718</v>
      </c>
      <c r="N148" s="198" t="s">
        <v>1718</v>
      </c>
      <c r="O148" s="198" t="s">
        <v>4342</v>
      </c>
      <c r="P148" s="198"/>
      <c r="Q148" s="200">
        <v>44217.618703703702</v>
      </c>
      <c r="R148" s="198"/>
      <c r="S148" s="198"/>
      <c r="T148" s="198"/>
      <c r="U148" s="198"/>
      <c r="V148" s="198"/>
      <c r="W148" s="198"/>
      <c r="X148" s="198"/>
      <c r="Y148" s="199">
        <v>0</v>
      </c>
      <c r="Z148" s="198"/>
    </row>
    <row r="149" spans="1:26" x14ac:dyDescent="0.25">
      <c r="A149" s="195">
        <f>1*hirdetett_K_ORR[[#This Row],[Órarendi igények]]</f>
        <v>0</v>
      </c>
      <c r="B149" s="198" t="s">
        <v>4306</v>
      </c>
      <c r="C149" s="198"/>
      <c r="D149" s="198" t="s">
        <v>2034</v>
      </c>
      <c r="E149" s="198"/>
      <c r="F149" s="198"/>
      <c r="G149" s="198" t="s">
        <v>4430</v>
      </c>
      <c r="H149" s="198" t="s">
        <v>2002</v>
      </c>
      <c r="I149" s="199">
        <v>666</v>
      </c>
      <c r="J149" s="198" t="s">
        <v>4431</v>
      </c>
      <c r="K149" s="199">
        <v>0</v>
      </c>
      <c r="L149" s="198" t="s">
        <v>1718</v>
      </c>
      <c r="M149" s="198" t="s">
        <v>1718</v>
      </c>
      <c r="N149" s="198" t="s">
        <v>1718</v>
      </c>
      <c r="O149" s="198"/>
      <c r="P149" s="198"/>
      <c r="Q149" s="200">
        <v>44222.662465277797</v>
      </c>
      <c r="R149" s="198"/>
      <c r="S149" s="198"/>
      <c r="T149" s="198"/>
      <c r="U149" s="198"/>
      <c r="V149" s="198"/>
      <c r="W149" s="198"/>
      <c r="X149" s="198"/>
      <c r="Y149" s="199">
        <v>0</v>
      </c>
      <c r="Z149" s="198"/>
    </row>
    <row r="150" spans="1:26" x14ac:dyDescent="0.25">
      <c r="A150" s="195">
        <f>1*hirdetett_K_ORR[[#This Row],[Órarendi igények]]</f>
        <v>0</v>
      </c>
      <c r="B150" s="198" t="s">
        <v>4306</v>
      </c>
      <c r="C150" s="198"/>
      <c r="D150" s="198" t="s">
        <v>2034</v>
      </c>
      <c r="E150" s="236"/>
      <c r="F150" s="198"/>
      <c r="G150" s="198" t="s">
        <v>4432</v>
      </c>
      <c r="H150" s="198" t="s">
        <v>2002</v>
      </c>
      <c r="I150" s="199">
        <v>666</v>
      </c>
      <c r="J150" s="198" t="s">
        <v>4433</v>
      </c>
      <c r="K150" s="199">
        <v>0</v>
      </c>
      <c r="L150" s="198" t="s">
        <v>1718</v>
      </c>
      <c r="M150" s="198" t="s">
        <v>1718</v>
      </c>
      <c r="N150" s="198" t="s">
        <v>1718</v>
      </c>
      <c r="O150" s="198"/>
      <c r="P150" s="198"/>
      <c r="Q150" s="200">
        <v>44222.668495370403</v>
      </c>
      <c r="R150" s="198"/>
      <c r="S150" s="198"/>
      <c r="T150" s="198"/>
      <c r="U150" s="198"/>
      <c r="V150" s="198"/>
      <c r="W150" s="198"/>
      <c r="X150" s="198"/>
      <c r="Y150" s="199">
        <v>0</v>
      </c>
      <c r="Z150" s="198"/>
    </row>
    <row r="151" spans="1:26" x14ac:dyDescent="0.25">
      <c r="A151" s="195">
        <f>1*hirdetett_K_ORR[[#This Row],[Órarendi igények]]</f>
        <v>0</v>
      </c>
      <c r="B151" s="198" t="s">
        <v>3672</v>
      </c>
      <c r="C151" s="198"/>
      <c r="D151" s="198" t="s">
        <v>3856</v>
      </c>
      <c r="E151" s="236"/>
      <c r="F151" s="198"/>
      <c r="G151" s="198" t="s">
        <v>3857</v>
      </c>
      <c r="H151" s="198" t="s">
        <v>1717</v>
      </c>
      <c r="I151" s="199">
        <v>99</v>
      </c>
      <c r="J151" s="198" t="s">
        <v>3858</v>
      </c>
      <c r="K151" s="199">
        <v>0</v>
      </c>
      <c r="L151" s="198" t="s">
        <v>1718</v>
      </c>
      <c r="M151" s="198" t="s">
        <v>1718</v>
      </c>
      <c r="N151" s="198" t="s">
        <v>1718</v>
      </c>
      <c r="O151" s="198"/>
      <c r="P151" s="198"/>
      <c r="Q151" s="200">
        <v>44213.470300925903</v>
      </c>
      <c r="R151" s="198" t="s">
        <v>3679</v>
      </c>
      <c r="S151" s="198"/>
      <c r="T151" s="198"/>
      <c r="U151" s="198"/>
      <c r="V151" s="198"/>
      <c r="W151" s="198"/>
      <c r="X151" s="198"/>
      <c r="Y151" s="199">
        <v>0</v>
      </c>
      <c r="Z151" s="198"/>
    </row>
    <row r="152" spans="1:26" x14ac:dyDescent="0.25">
      <c r="A152" s="195">
        <f>1*hirdetett_K_ORR[[#This Row],[Órarendi igények]]</f>
        <v>0</v>
      </c>
      <c r="B152" s="198" t="s">
        <v>4026</v>
      </c>
      <c r="C152" s="198"/>
      <c r="D152" s="198" t="s">
        <v>2060</v>
      </c>
      <c r="E152" s="236"/>
      <c r="F152" s="198"/>
      <c r="G152" s="198" t="s">
        <v>4073</v>
      </c>
      <c r="H152" s="198" t="s">
        <v>2668</v>
      </c>
      <c r="I152" s="199">
        <v>666</v>
      </c>
      <c r="J152" s="198" t="s">
        <v>2712</v>
      </c>
      <c r="K152" s="199">
        <v>0</v>
      </c>
      <c r="L152" s="198" t="s">
        <v>1718</v>
      </c>
      <c r="M152" s="198" t="s">
        <v>1718</v>
      </c>
      <c r="N152" s="198" t="s">
        <v>1718</v>
      </c>
      <c r="O152" s="198" t="s">
        <v>197</v>
      </c>
      <c r="P152" s="198"/>
      <c r="Q152" s="200">
        <v>44217.5844560185</v>
      </c>
      <c r="R152" s="198"/>
      <c r="S152" s="198"/>
      <c r="T152" s="198"/>
      <c r="U152" s="198"/>
      <c r="V152" s="198"/>
      <c r="W152" s="198"/>
      <c r="X152" s="198"/>
      <c r="Y152" s="199">
        <v>0</v>
      </c>
      <c r="Z152" s="198"/>
    </row>
    <row r="153" spans="1:26" x14ac:dyDescent="0.25">
      <c r="A153" s="195">
        <f>1*hirdetett_K_ORR[[#This Row],[Órarendi igények]]</f>
        <v>0</v>
      </c>
      <c r="B153" s="198" t="s">
        <v>4306</v>
      </c>
      <c r="C153" s="198"/>
      <c r="D153" s="198" t="s">
        <v>2034</v>
      </c>
      <c r="E153" s="236"/>
      <c r="F153" s="198"/>
      <c r="G153" s="198" t="s">
        <v>4434</v>
      </c>
      <c r="H153" s="198" t="s">
        <v>2002</v>
      </c>
      <c r="I153" s="199">
        <v>666</v>
      </c>
      <c r="J153" s="198" t="s">
        <v>4435</v>
      </c>
      <c r="K153" s="199">
        <v>0</v>
      </c>
      <c r="L153" s="198" t="s">
        <v>1718</v>
      </c>
      <c r="M153" s="198" t="s">
        <v>1718</v>
      </c>
      <c r="N153" s="198" t="s">
        <v>1718</v>
      </c>
      <c r="O153" s="198"/>
      <c r="P153" s="198"/>
      <c r="Q153" s="200">
        <v>44222.670532407399</v>
      </c>
      <c r="R153" s="198"/>
      <c r="S153" s="198"/>
      <c r="T153" s="198"/>
      <c r="U153" s="198"/>
      <c r="V153" s="198"/>
      <c r="W153" s="198"/>
      <c r="X153" s="198"/>
      <c r="Y153" s="199">
        <v>0</v>
      </c>
      <c r="Z153" s="198"/>
    </row>
    <row r="154" spans="1:26" x14ac:dyDescent="0.25">
      <c r="A154" s="195">
        <f>1*hirdetett_K_ORR[[#This Row],[Órarendi igények]]</f>
        <v>0</v>
      </c>
      <c r="B154" s="198" t="s">
        <v>1719</v>
      </c>
      <c r="C154" s="198"/>
      <c r="D154" s="198" t="s">
        <v>2337</v>
      </c>
      <c r="E154" s="236"/>
      <c r="F154" s="198"/>
      <c r="G154" s="198" t="s">
        <v>3996</v>
      </c>
      <c r="H154" s="198" t="s">
        <v>2339</v>
      </c>
      <c r="I154" s="199">
        <v>666</v>
      </c>
      <c r="J154" s="198" t="s">
        <v>3977</v>
      </c>
      <c r="K154" s="199">
        <v>0</v>
      </c>
      <c r="L154" s="198" t="s">
        <v>1718</v>
      </c>
      <c r="M154" s="198" t="s">
        <v>1718</v>
      </c>
      <c r="N154" s="198" t="s">
        <v>1718</v>
      </c>
      <c r="O154" s="198" t="s">
        <v>4342</v>
      </c>
      <c r="P154" s="198"/>
      <c r="Q154" s="200">
        <v>44217.618576388901</v>
      </c>
      <c r="R154" s="198"/>
      <c r="S154" s="198"/>
      <c r="T154" s="198"/>
      <c r="U154" s="198"/>
      <c r="V154" s="198"/>
      <c r="W154" s="198"/>
      <c r="X154" s="198"/>
      <c r="Y154" s="199">
        <v>0</v>
      </c>
      <c r="Z154" s="198"/>
    </row>
    <row r="155" spans="1:26" x14ac:dyDescent="0.25">
      <c r="A155" s="195">
        <f>1*hirdetett_K_ORR[[#This Row],[Órarendi igények]]</f>
        <v>0</v>
      </c>
      <c r="B155" s="198" t="s">
        <v>3672</v>
      </c>
      <c r="C155" s="198"/>
      <c r="D155" s="198" t="s">
        <v>3859</v>
      </c>
      <c r="E155" s="198"/>
      <c r="F155" s="198"/>
      <c r="G155" s="198" t="s">
        <v>3860</v>
      </c>
      <c r="H155" s="198" t="s">
        <v>1717</v>
      </c>
      <c r="I155" s="199">
        <v>99</v>
      </c>
      <c r="J155" s="198" t="s">
        <v>3861</v>
      </c>
      <c r="K155" s="199">
        <v>0</v>
      </c>
      <c r="L155" s="198" t="s">
        <v>1718</v>
      </c>
      <c r="M155" s="198" t="s">
        <v>1718</v>
      </c>
      <c r="N155" s="198" t="s">
        <v>1718</v>
      </c>
      <c r="O155" s="198"/>
      <c r="P155" s="198"/>
      <c r="Q155" s="200">
        <v>44213.5477777778</v>
      </c>
      <c r="R155" s="198" t="s">
        <v>4436</v>
      </c>
      <c r="S155" s="198"/>
      <c r="T155" s="198"/>
      <c r="U155" s="198"/>
      <c r="V155" s="198"/>
      <c r="W155" s="198"/>
      <c r="X155" s="198"/>
      <c r="Y155" s="199">
        <v>0</v>
      </c>
      <c r="Z155" s="198"/>
    </row>
    <row r="156" spans="1:26" x14ac:dyDescent="0.25">
      <c r="A156" s="195">
        <f>1*hirdetett_K_ORR[[#This Row],[Órarendi igények]]</f>
        <v>0</v>
      </c>
      <c r="B156" s="198" t="s">
        <v>1820</v>
      </c>
      <c r="C156" s="198"/>
      <c r="D156" s="198" t="s">
        <v>4210</v>
      </c>
      <c r="E156" s="198"/>
      <c r="F156" s="198"/>
      <c r="G156" s="198" t="s">
        <v>4211</v>
      </c>
      <c r="H156" s="198" t="s">
        <v>1717</v>
      </c>
      <c r="I156" s="199">
        <v>2</v>
      </c>
      <c r="J156" s="198" t="s">
        <v>4212</v>
      </c>
      <c r="K156" s="199">
        <v>0</v>
      </c>
      <c r="L156" s="198" t="s">
        <v>1718</v>
      </c>
      <c r="M156" s="198" t="s">
        <v>1718</v>
      </c>
      <c r="N156" s="198" t="s">
        <v>1718</v>
      </c>
      <c r="O156" s="198" t="s">
        <v>4350</v>
      </c>
      <c r="P156" s="198" t="s">
        <v>4437</v>
      </c>
      <c r="Q156" s="200">
        <v>44218.695381944402</v>
      </c>
      <c r="R156" s="198" t="s">
        <v>4213</v>
      </c>
      <c r="S156" s="198"/>
      <c r="T156" s="198"/>
      <c r="U156" s="198"/>
      <c r="V156" s="198"/>
      <c r="W156" s="198"/>
      <c r="X156" s="198"/>
      <c r="Y156" s="199">
        <v>0</v>
      </c>
      <c r="Z156" s="198"/>
    </row>
    <row r="157" spans="1:26" x14ac:dyDescent="0.25">
      <c r="A157" s="195">
        <f>1*hirdetett_K_ORR[[#This Row],[Órarendi igények]]</f>
        <v>0</v>
      </c>
      <c r="B157" s="198" t="s">
        <v>1820</v>
      </c>
      <c r="C157" s="198"/>
      <c r="D157" s="198" t="s">
        <v>4239</v>
      </c>
      <c r="E157" s="236"/>
      <c r="F157" s="198"/>
      <c r="G157" s="198" t="s">
        <v>4211</v>
      </c>
      <c r="H157" s="198" t="s">
        <v>1717</v>
      </c>
      <c r="I157" s="199">
        <v>4</v>
      </c>
      <c r="J157" s="198" t="s">
        <v>4212</v>
      </c>
      <c r="K157" s="199">
        <v>0</v>
      </c>
      <c r="L157" s="198" t="s">
        <v>1718</v>
      </c>
      <c r="M157" s="198" t="s">
        <v>1718</v>
      </c>
      <c r="N157" s="198" t="s">
        <v>1718</v>
      </c>
      <c r="O157" s="198" t="s">
        <v>4350</v>
      </c>
      <c r="P157" s="198" t="s">
        <v>4254</v>
      </c>
      <c r="Q157" s="200">
        <v>44218.695381944402</v>
      </c>
      <c r="R157" s="198" t="s">
        <v>3255</v>
      </c>
      <c r="S157" s="198"/>
      <c r="T157" s="198"/>
      <c r="U157" s="198"/>
      <c r="V157" s="198"/>
      <c r="W157" s="198"/>
      <c r="X157" s="198"/>
      <c r="Y157" s="199">
        <v>0</v>
      </c>
      <c r="Z157" s="198"/>
    </row>
    <row r="158" spans="1:26" x14ac:dyDescent="0.25">
      <c r="A158" s="195">
        <f>1*hirdetett_K_ORR[[#This Row],[Órarendi igények]]</f>
        <v>0</v>
      </c>
      <c r="B158" s="198" t="s">
        <v>1820</v>
      </c>
      <c r="C158" s="198"/>
      <c r="D158" s="198" t="s">
        <v>4250</v>
      </c>
      <c r="E158" s="198"/>
      <c r="F158" s="198"/>
      <c r="G158" s="198" t="s">
        <v>4211</v>
      </c>
      <c r="H158" s="198" t="s">
        <v>1717</v>
      </c>
      <c r="I158" s="199">
        <v>8</v>
      </c>
      <c r="J158" s="198" t="s">
        <v>4212</v>
      </c>
      <c r="K158" s="199">
        <v>0</v>
      </c>
      <c r="L158" s="198" t="s">
        <v>1718</v>
      </c>
      <c r="M158" s="198" t="s">
        <v>1718</v>
      </c>
      <c r="N158" s="198" t="s">
        <v>1718</v>
      </c>
      <c r="O158" s="198" t="s">
        <v>4350</v>
      </c>
      <c r="P158" s="198" t="s">
        <v>4438</v>
      </c>
      <c r="Q158" s="200">
        <v>44218.695393518501</v>
      </c>
      <c r="R158" s="198" t="s">
        <v>4255</v>
      </c>
      <c r="S158" s="198"/>
      <c r="T158" s="198"/>
      <c r="U158" s="198"/>
      <c r="V158" s="198"/>
      <c r="W158" s="198"/>
      <c r="X158" s="198"/>
      <c r="Y158" s="199">
        <v>0</v>
      </c>
      <c r="Z158" s="198"/>
    </row>
    <row r="159" spans="1:26" x14ac:dyDescent="0.25">
      <c r="A159" s="195">
        <f>1*hirdetett_K_ORR[[#This Row],[Órarendi igények]]</f>
        <v>0</v>
      </c>
      <c r="B159" s="198" t="s">
        <v>4306</v>
      </c>
      <c r="C159" s="198"/>
      <c r="D159" s="198" t="s">
        <v>1715</v>
      </c>
      <c r="E159" s="198"/>
      <c r="F159" s="198"/>
      <c r="G159" s="198" t="s">
        <v>4439</v>
      </c>
      <c r="H159" s="198" t="s">
        <v>1717</v>
      </c>
      <c r="I159" s="199">
        <v>666</v>
      </c>
      <c r="J159" s="198" t="s">
        <v>4440</v>
      </c>
      <c r="K159" s="199">
        <v>0</v>
      </c>
      <c r="L159" s="198" t="s">
        <v>1718</v>
      </c>
      <c r="M159" s="198" t="s">
        <v>1718</v>
      </c>
      <c r="N159" s="198" t="s">
        <v>1718</v>
      </c>
      <c r="O159" s="198"/>
      <c r="P159" s="198"/>
      <c r="Q159" s="200">
        <v>44222.635763888902</v>
      </c>
      <c r="R159" s="198"/>
      <c r="S159" s="198"/>
      <c r="T159" s="198"/>
      <c r="U159" s="198"/>
      <c r="V159" s="198"/>
      <c r="W159" s="198"/>
      <c r="X159" s="198"/>
      <c r="Y159" s="199">
        <v>0</v>
      </c>
      <c r="Z159" s="198"/>
    </row>
    <row r="160" spans="1:26" x14ac:dyDescent="0.25">
      <c r="A160" s="195">
        <f>1*hirdetett_K_ORR[[#This Row],[Órarendi igények]]</f>
        <v>0</v>
      </c>
      <c r="B160" s="216" t="s">
        <v>4306</v>
      </c>
      <c r="C160" s="216"/>
      <c r="D160" s="216" t="s">
        <v>2034</v>
      </c>
      <c r="E160" s="216"/>
      <c r="F160" s="216"/>
      <c r="G160" s="216" t="s">
        <v>4441</v>
      </c>
      <c r="H160" s="216" t="s">
        <v>2002</v>
      </c>
      <c r="I160" s="217">
        <v>666</v>
      </c>
      <c r="J160" s="216" t="s">
        <v>4442</v>
      </c>
      <c r="K160" s="217">
        <v>0</v>
      </c>
      <c r="L160" s="198" t="s">
        <v>1718</v>
      </c>
      <c r="M160" s="216" t="s">
        <v>1718</v>
      </c>
      <c r="N160" s="216" t="s">
        <v>1718</v>
      </c>
      <c r="O160" s="216"/>
      <c r="P160" s="216"/>
      <c r="Q160" s="218">
        <v>44222.674837963001</v>
      </c>
      <c r="R160" s="216"/>
      <c r="S160" s="216"/>
      <c r="T160" s="216"/>
      <c r="U160" s="216"/>
      <c r="V160" s="216"/>
      <c r="W160" s="216"/>
      <c r="X160" s="216"/>
      <c r="Y160" s="217">
        <v>0</v>
      </c>
      <c r="Z160" s="216"/>
    </row>
    <row r="161" spans="1:26" x14ac:dyDescent="0.25">
      <c r="A161" s="195">
        <f>1*hirdetett_K_ORR[[#This Row],[Órarendi igények]]</f>
        <v>0</v>
      </c>
      <c r="B161" s="198" t="s">
        <v>3672</v>
      </c>
      <c r="C161" s="198"/>
      <c r="D161" s="198" t="s">
        <v>3865</v>
      </c>
      <c r="E161" s="236"/>
      <c r="F161" s="198"/>
      <c r="G161" s="198" t="s">
        <v>3866</v>
      </c>
      <c r="H161" s="198" t="s">
        <v>1717</v>
      </c>
      <c r="I161" s="199">
        <v>99</v>
      </c>
      <c r="J161" s="198" t="s">
        <v>3867</v>
      </c>
      <c r="K161" s="199">
        <v>0</v>
      </c>
      <c r="L161" s="198" t="s">
        <v>1718</v>
      </c>
      <c r="M161" s="198" t="s">
        <v>1718</v>
      </c>
      <c r="N161" s="198" t="s">
        <v>1718</v>
      </c>
      <c r="O161" s="198"/>
      <c r="P161" s="198"/>
      <c r="Q161" s="200">
        <v>44213.430648148104</v>
      </c>
      <c r="R161" s="198" t="s">
        <v>3679</v>
      </c>
      <c r="S161" s="198"/>
      <c r="T161" s="198"/>
      <c r="U161" s="198"/>
      <c r="V161" s="198"/>
      <c r="W161" s="198"/>
      <c r="X161" s="198"/>
      <c r="Y161" s="199">
        <v>0</v>
      </c>
      <c r="Z161" s="198"/>
    </row>
    <row r="162" spans="1:26" x14ac:dyDescent="0.25">
      <c r="A162" s="195">
        <f>1*hirdetett_K_ORR[[#This Row],[Órarendi igények]]</f>
        <v>0</v>
      </c>
      <c r="B162" s="198" t="s">
        <v>4306</v>
      </c>
      <c r="C162" s="198"/>
      <c r="D162" s="198" t="s">
        <v>2034</v>
      </c>
      <c r="E162" s="236"/>
      <c r="F162" s="198"/>
      <c r="G162" s="198" t="s">
        <v>4443</v>
      </c>
      <c r="H162" s="198" t="s">
        <v>2002</v>
      </c>
      <c r="I162" s="199">
        <v>666</v>
      </c>
      <c r="J162" s="198" t="s">
        <v>4444</v>
      </c>
      <c r="K162" s="199">
        <v>0</v>
      </c>
      <c r="L162" s="198" t="s">
        <v>1718</v>
      </c>
      <c r="M162" s="198" t="s">
        <v>1718</v>
      </c>
      <c r="N162" s="198" t="s">
        <v>1718</v>
      </c>
      <c r="O162" s="198"/>
      <c r="P162" s="198"/>
      <c r="Q162" s="200">
        <v>44222.660335648201</v>
      </c>
      <c r="R162" s="198"/>
      <c r="S162" s="198"/>
      <c r="T162" s="198"/>
      <c r="U162" s="198"/>
      <c r="V162" s="198"/>
      <c r="W162" s="198"/>
      <c r="X162" s="198"/>
      <c r="Y162" s="199">
        <v>0</v>
      </c>
      <c r="Z162" s="198"/>
    </row>
    <row r="163" spans="1:26" x14ac:dyDescent="0.25">
      <c r="A163" s="195">
        <f>1*hirdetett_K_ORR[[#This Row],[Órarendi igények]]</f>
        <v>0</v>
      </c>
      <c r="B163" s="198" t="s">
        <v>1820</v>
      </c>
      <c r="C163" s="198"/>
      <c r="D163" s="198" t="s">
        <v>4239</v>
      </c>
      <c r="E163" s="236"/>
      <c r="F163" s="198"/>
      <c r="G163" s="198" t="s">
        <v>4224</v>
      </c>
      <c r="H163" s="198" t="s">
        <v>1717</v>
      </c>
      <c r="I163" s="199">
        <v>4</v>
      </c>
      <c r="J163" s="198" t="s">
        <v>4225</v>
      </c>
      <c r="K163" s="199">
        <v>0</v>
      </c>
      <c r="L163" s="198" t="s">
        <v>1718</v>
      </c>
      <c r="M163" s="198" t="s">
        <v>1718</v>
      </c>
      <c r="N163" s="198" t="s">
        <v>1718</v>
      </c>
      <c r="O163" s="198" t="s">
        <v>4350</v>
      </c>
      <c r="P163" s="198" t="s">
        <v>4254</v>
      </c>
      <c r="Q163" s="200">
        <v>44218.699965277803</v>
      </c>
      <c r="R163" s="198" t="s">
        <v>3255</v>
      </c>
      <c r="S163" s="198"/>
      <c r="T163" s="198"/>
      <c r="U163" s="198"/>
      <c r="V163" s="198"/>
      <c r="W163" s="198"/>
      <c r="X163" s="198"/>
      <c r="Y163" s="199">
        <v>0</v>
      </c>
      <c r="Z163" s="198"/>
    </row>
    <row r="164" spans="1:26" x14ac:dyDescent="0.25">
      <c r="A164" s="195">
        <f>1*hirdetett_K_ORR[[#This Row],[Órarendi igények]]</f>
        <v>0</v>
      </c>
      <c r="B164" s="198" t="s">
        <v>4306</v>
      </c>
      <c r="C164" s="198"/>
      <c r="D164" s="198" t="s">
        <v>2034</v>
      </c>
      <c r="E164" s="236"/>
      <c r="F164" s="198"/>
      <c r="G164" s="198" t="s">
        <v>4445</v>
      </c>
      <c r="H164" s="198" t="s">
        <v>2002</v>
      </c>
      <c r="I164" s="199">
        <v>666</v>
      </c>
      <c r="J164" s="198" t="s">
        <v>4446</v>
      </c>
      <c r="K164" s="199">
        <v>0</v>
      </c>
      <c r="L164" s="198" t="s">
        <v>1718</v>
      </c>
      <c r="M164" s="198" t="s">
        <v>1718</v>
      </c>
      <c r="N164" s="198" t="s">
        <v>1718</v>
      </c>
      <c r="O164" s="198"/>
      <c r="P164" s="198"/>
      <c r="Q164" s="200">
        <v>44222.6616319444</v>
      </c>
      <c r="R164" s="198"/>
      <c r="S164" s="198"/>
      <c r="T164" s="198"/>
      <c r="U164" s="198"/>
      <c r="V164" s="198"/>
      <c r="W164" s="198"/>
      <c r="X164" s="198"/>
      <c r="Y164" s="199">
        <v>0</v>
      </c>
      <c r="Z164" s="198"/>
    </row>
    <row r="165" spans="1:26" x14ac:dyDescent="0.25">
      <c r="A165" s="195">
        <f>1*hirdetett_K_ORR[[#This Row],[Órarendi igények]]</f>
        <v>0</v>
      </c>
      <c r="B165" s="198" t="s">
        <v>4306</v>
      </c>
      <c r="C165" s="198"/>
      <c r="D165" s="198" t="s">
        <v>2034</v>
      </c>
      <c r="E165" s="198"/>
      <c r="F165" s="198"/>
      <c r="G165" s="198" t="s">
        <v>4447</v>
      </c>
      <c r="H165" s="198" t="s">
        <v>2002</v>
      </c>
      <c r="I165" s="199">
        <v>666</v>
      </c>
      <c r="J165" s="198" t="s">
        <v>4448</v>
      </c>
      <c r="K165" s="199">
        <v>0</v>
      </c>
      <c r="L165" s="198" t="s">
        <v>1718</v>
      </c>
      <c r="M165" s="198" t="s">
        <v>1718</v>
      </c>
      <c r="N165" s="198" t="s">
        <v>1718</v>
      </c>
      <c r="O165" s="198"/>
      <c r="P165" s="198"/>
      <c r="Q165" s="200">
        <v>44222.669861111099</v>
      </c>
      <c r="R165" s="198"/>
      <c r="S165" s="198"/>
      <c r="T165" s="198"/>
      <c r="U165" s="198"/>
      <c r="V165" s="198"/>
      <c r="W165" s="198"/>
      <c r="X165" s="198"/>
      <c r="Y165" s="199">
        <v>0</v>
      </c>
      <c r="Z165" s="198"/>
    </row>
    <row r="166" spans="1:26" x14ac:dyDescent="0.25">
      <c r="A166" s="195">
        <f>1*hirdetett_K_ORR[[#This Row],[Órarendi igények]]</f>
        <v>0</v>
      </c>
      <c r="B166" s="198" t="s">
        <v>4306</v>
      </c>
      <c r="C166" s="198"/>
      <c r="D166" s="198" t="s">
        <v>2034</v>
      </c>
      <c r="E166" s="198"/>
      <c r="F166" s="198"/>
      <c r="G166" s="198" t="s">
        <v>4449</v>
      </c>
      <c r="H166" s="198" t="s">
        <v>2002</v>
      </c>
      <c r="I166" s="199">
        <v>666</v>
      </c>
      <c r="J166" s="198" t="s">
        <v>4450</v>
      </c>
      <c r="K166" s="199">
        <v>0</v>
      </c>
      <c r="L166" s="198" t="s">
        <v>1718</v>
      </c>
      <c r="M166" s="198" t="s">
        <v>1718</v>
      </c>
      <c r="N166" s="198" t="s">
        <v>1718</v>
      </c>
      <c r="O166" s="198"/>
      <c r="P166" s="198"/>
      <c r="Q166" s="200">
        <v>44222.666782407403</v>
      </c>
      <c r="R166" s="198"/>
      <c r="S166" s="198"/>
      <c r="T166" s="198"/>
      <c r="U166" s="198"/>
      <c r="V166" s="198"/>
      <c r="W166" s="198"/>
      <c r="X166" s="198"/>
      <c r="Y166" s="199">
        <v>0</v>
      </c>
      <c r="Z166" s="198"/>
    </row>
    <row r="167" spans="1:26" x14ac:dyDescent="0.25">
      <c r="A167" s="195">
        <f>1*hirdetett_K_ORR[[#This Row],[Órarendi igények]]</f>
        <v>0</v>
      </c>
      <c r="B167" s="198" t="s">
        <v>3672</v>
      </c>
      <c r="C167" s="198"/>
      <c r="D167" s="198" t="s">
        <v>4451</v>
      </c>
      <c r="E167" s="198"/>
      <c r="F167" s="198"/>
      <c r="G167" s="198" t="s">
        <v>4452</v>
      </c>
      <c r="H167" s="198" t="s">
        <v>1717</v>
      </c>
      <c r="I167" s="199">
        <v>99</v>
      </c>
      <c r="J167" s="198" t="s">
        <v>4453</v>
      </c>
      <c r="K167" s="199">
        <v>0</v>
      </c>
      <c r="L167" s="198" t="s">
        <v>1718</v>
      </c>
      <c r="M167" s="198" t="s">
        <v>1718</v>
      </c>
      <c r="N167" s="198" t="s">
        <v>1718</v>
      </c>
      <c r="O167" s="198"/>
      <c r="P167" s="198"/>
      <c r="Q167" s="200">
        <v>44222.589328703703</v>
      </c>
      <c r="R167" s="198" t="s">
        <v>3690</v>
      </c>
      <c r="S167" s="198"/>
      <c r="T167" s="198"/>
      <c r="U167" s="198"/>
      <c r="V167" s="198"/>
      <c r="W167" s="198"/>
      <c r="X167" s="198"/>
      <c r="Y167" s="199">
        <v>0</v>
      </c>
      <c r="Z167" s="198"/>
    </row>
    <row r="168" spans="1:26" x14ac:dyDescent="0.25">
      <c r="A168" s="195">
        <f>1*hirdetett_K_ORR[[#This Row],[Órarendi igények]]</f>
        <v>0</v>
      </c>
      <c r="B168" s="198" t="s">
        <v>3672</v>
      </c>
      <c r="C168" s="198"/>
      <c r="D168" s="198" t="s">
        <v>4454</v>
      </c>
      <c r="E168" s="198"/>
      <c r="F168" s="198"/>
      <c r="G168" s="198" t="s">
        <v>4455</v>
      </c>
      <c r="H168" s="198" t="s">
        <v>1717</v>
      </c>
      <c r="I168" s="199">
        <v>99</v>
      </c>
      <c r="J168" s="198" t="s">
        <v>4456</v>
      </c>
      <c r="K168" s="199">
        <v>0</v>
      </c>
      <c r="L168" s="198" t="s">
        <v>1718</v>
      </c>
      <c r="M168" s="198" t="s">
        <v>1718</v>
      </c>
      <c r="N168" s="198" t="s">
        <v>1718</v>
      </c>
      <c r="O168" s="198"/>
      <c r="P168" s="198"/>
      <c r="Q168" s="200">
        <v>44222.592685185198</v>
      </c>
      <c r="R168" s="198" t="s">
        <v>4457</v>
      </c>
      <c r="S168" s="198"/>
      <c r="T168" s="198"/>
      <c r="U168" s="198"/>
      <c r="V168" s="198"/>
      <c r="W168" s="198"/>
      <c r="X168" s="198"/>
      <c r="Y168" s="199">
        <v>0</v>
      </c>
      <c r="Z168" s="198"/>
    </row>
    <row r="169" spans="1:26" x14ac:dyDescent="0.25">
      <c r="A169" s="195">
        <f>1*hirdetett_K_ORR[[#This Row],[Órarendi igények]]</f>
        <v>0</v>
      </c>
      <c r="B169" s="198" t="s">
        <v>4306</v>
      </c>
      <c r="C169" s="198"/>
      <c r="D169" s="198" t="s">
        <v>2034</v>
      </c>
      <c r="E169" s="198"/>
      <c r="F169" s="198"/>
      <c r="G169" s="198" t="s">
        <v>4458</v>
      </c>
      <c r="H169" s="198" t="s">
        <v>2002</v>
      </c>
      <c r="I169" s="199">
        <v>666</v>
      </c>
      <c r="J169" s="198" t="s">
        <v>4459</v>
      </c>
      <c r="K169" s="199">
        <v>0</v>
      </c>
      <c r="L169" s="198" t="s">
        <v>1718</v>
      </c>
      <c r="M169" s="198" t="s">
        <v>1718</v>
      </c>
      <c r="N169" s="198" t="s">
        <v>1718</v>
      </c>
      <c r="O169" s="198"/>
      <c r="P169" s="198"/>
      <c r="Q169" s="200">
        <v>44222.6699884259</v>
      </c>
      <c r="R169" s="198"/>
      <c r="S169" s="198"/>
      <c r="T169" s="198"/>
      <c r="U169" s="198"/>
      <c r="V169" s="198"/>
      <c r="W169" s="198"/>
      <c r="X169" s="198"/>
      <c r="Y169" s="199">
        <v>0</v>
      </c>
      <c r="Z169" s="198"/>
    </row>
    <row r="170" spans="1:26" x14ac:dyDescent="0.25">
      <c r="A170" s="195">
        <f>1*hirdetett_K_ORR[[#This Row],[Órarendi igények]]</f>
        <v>0</v>
      </c>
      <c r="B170" s="216" t="s">
        <v>3672</v>
      </c>
      <c r="C170" s="216"/>
      <c r="D170" s="216" t="s">
        <v>3739</v>
      </c>
      <c r="E170" s="236"/>
      <c r="F170" s="216"/>
      <c r="G170" s="216" t="s">
        <v>3740</v>
      </c>
      <c r="H170" s="216" t="s">
        <v>1717</v>
      </c>
      <c r="I170" s="217">
        <v>99</v>
      </c>
      <c r="J170" s="216" t="s">
        <v>3741</v>
      </c>
      <c r="K170" s="217">
        <v>0</v>
      </c>
      <c r="L170" s="198" t="s">
        <v>1718</v>
      </c>
      <c r="M170" s="216" t="s">
        <v>1718</v>
      </c>
      <c r="N170" s="216" t="s">
        <v>1718</v>
      </c>
      <c r="O170" s="216"/>
      <c r="P170" s="216"/>
      <c r="Q170" s="218">
        <v>44213.441307870402</v>
      </c>
      <c r="R170" s="216" t="s">
        <v>4460</v>
      </c>
      <c r="S170" s="216"/>
      <c r="T170" s="216"/>
      <c r="U170" s="216"/>
      <c r="V170" s="216"/>
      <c r="W170" s="216"/>
      <c r="X170" s="216"/>
      <c r="Y170" s="217">
        <v>0</v>
      </c>
      <c r="Z170" s="216"/>
    </row>
    <row r="171" spans="1:26" x14ac:dyDescent="0.25">
      <c r="A171" s="195">
        <f>1*hirdetett_K_ORR[[#This Row],[Órarendi igények]]</f>
        <v>0</v>
      </c>
      <c r="B171" s="198" t="s">
        <v>1745</v>
      </c>
      <c r="C171" s="198"/>
      <c r="D171" s="198" t="s">
        <v>2429</v>
      </c>
      <c r="E171" s="198"/>
      <c r="F171" s="198"/>
      <c r="G171" s="198" t="s">
        <v>3652</v>
      </c>
      <c r="H171" s="198" t="s">
        <v>1717</v>
      </c>
      <c r="I171" s="199">
        <v>666</v>
      </c>
      <c r="J171" s="198" t="s">
        <v>3653</v>
      </c>
      <c r="K171" s="199">
        <v>0</v>
      </c>
      <c r="L171" s="198" t="s">
        <v>1718</v>
      </c>
      <c r="M171" s="198" t="s">
        <v>1718</v>
      </c>
      <c r="N171" s="198" t="s">
        <v>1718</v>
      </c>
      <c r="O171" s="198" t="s">
        <v>3670</v>
      </c>
      <c r="P171" s="198"/>
      <c r="Q171" s="200">
        <v>44204.659259259301</v>
      </c>
      <c r="R171" s="198"/>
      <c r="S171" s="198"/>
      <c r="T171" s="198"/>
      <c r="U171" s="198"/>
      <c r="V171" s="198"/>
      <c r="W171" s="198"/>
      <c r="X171" s="198"/>
      <c r="Y171" s="199">
        <v>0</v>
      </c>
      <c r="Z171" s="198" t="s">
        <v>2431</v>
      </c>
    </row>
    <row r="172" spans="1:26" x14ac:dyDescent="0.25">
      <c r="A172" s="195">
        <f>1*hirdetett_K_ORR[[#This Row],[Órarendi igények]]</f>
        <v>0</v>
      </c>
      <c r="B172" s="198" t="s">
        <v>3672</v>
      </c>
      <c r="C172" s="198"/>
      <c r="D172" s="198" t="s">
        <v>3868</v>
      </c>
      <c r="E172" s="198"/>
      <c r="F172" s="198"/>
      <c r="G172" s="198" t="s">
        <v>3869</v>
      </c>
      <c r="H172" s="198" t="s">
        <v>1717</v>
      </c>
      <c r="I172" s="199">
        <v>99</v>
      </c>
      <c r="J172" s="198" t="s">
        <v>3870</v>
      </c>
      <c r="K172" s="199">
        <v>0</v>
      </c>
      <c r="L172" s="198" t="s">
        <v>1718</v>
      </c>
      <c r="M172" s="198" t="s">
        <v>1718</v>
      </c>
      <c r="N172" s="198" t="s">
        <v>1718</v>
      </c>
      <c r="O172" s="198"/>
      <c r="P172" s="198"/>
      <c r="Q172" s="200">
        <v>44213.441840277803</v>
      </c>
      <c r="R172" s="198" t="s">
        <v>4309</v>
      </c>
      <c r="S172" s="198"/>
      <c r="T172" s="198"/>
      <c r="U172" s="198"/>
      <c r="V172" s="198"/>
      <c r="W172" s="198"/>
      <c r="X172" s="198"/>
      <c r="Y172" s="199">
        <v>0</v>
      </c>
      <c r="Z172" s="198"/>
    </row>
    <row r="173" spans="1:26" x14ac:dyDescent="0.25">
      <c r="A173" s="195">
        <f>1*hirdetett_K_ORR[[#This Row],[Órarendi igények]]</f>
        <v>0</v>
      </c>
      <c r="B173" s="198" t="s">
        <v>4306</v>
      </c>
      <c r="C173" s="198"/>
      <c r="D173" s="198" t="s">
        <v>2034</v>
      </c>
      <c r="E173" s="198"/>
      <c r="F173" s="198"/>
      <c r="G173" s="198" t="s">
        <v>4462</v>
      </c>
      <c r="H173" s="198" t="s">
        <v>2002</v>
      </c>
      <c r="I173" s="199">
        <v>666</v>
      </c>
      <c r="J173" s="198" t="s">
        <v>4463</v>
      </c>
      <c r="K173" s="199">
        <v>0</v>
      </c>
      <c r="L173" s="198" t="s">
        <v>1718</v>
      </c>
      <c r="M173" s="198" t="s">
        <v>1718</v>
      </c>
      <c r="N173" s="198" t="s">
        <v>1718</v>
      </c>
      <c r="O173" s="198"/>
      <c r="P173" s="198"/>
      <c r="Q173" s="200">
        <v>44222.674560185202</v>
      </c>
      <c r="R173" s="198"/>
      <c r="S173" s="198"/>
      <c r="T173" s="198"/>
      <c r="U173" s="198"/>
      <c r="V173" s="198"/>
      <c r="W173" s="198"/>
      <c r="X173" s="198"/>
      <c r="Y173" s="199">
        <v>0</v>
      </c>
      <c r="Z173" s="198"/>
    </row>
    <row r="174" spans="1:26" x14ac:dyDescent="0.25">
      <c r="A174" s="195">
        <f>1*hirdetett_K_ORR[[#This Row],[Órarendi igények]]</f>
        <v>0</v>
      </c>
      <c r="B174" s="198" t="s">
        <v>3672</v>
      </c>
      <c r="C174" s="198"/>
      <c r="D174" s="198" t="s">
        <v>3871</v>
      </c>
      <c r="E174" s="236"/>
      <c r="F174" s="198"/>
      <c r="G174" s="198" t="s">
        <v>3872</v>
      </c>
      <c r="H174" s="198" t="s">
        <v>1717</v>
      </c>
      <c r="I174" s="199">
        <v>99</v>
      </c>
      <c r="J174" s="198" t="s">
        <v>3873</v>
      </c>
      <c r="K174" s="199">
        <v>0</v>
      </c>
      <c r="L174" s="198" t="s">
        <v>1718</v>
      </c>
      <c r="M174" s="198" t="s">
        <v>1718</v>
      </c>
      <c r="N174" s="198" t="s">
        <v>1718</v>
      </c>
      <c r="O174" s="198"/>
      <c r="P174" s="198"/>
      <c r="Q174" s="200">
        <v>44213.487627314797</v>
      </c>
      <c r="R174" s="198" t="s">
        <v>3679</v>
      </c>
      <c r="S174" s="198"/>
      <c r="T174" s="198"/>
      <c r="U174" s="198"/>
      <c r="V174" s="198"/>
      <c r="W174" s="198"/>
      <c r="X174" s="198"/>
      <c r="Y174" s="199">
        <v>0</v>
      </c>
      <c r="Z174" s="198"/>
    </row>
    <row r="175" spans="1:26" x14ac:dyDescent="0.25">
      <c r="A175" s="195">
        <f>1*hirdetett_K_ORR[[#This Row],[Órarendi igények]]</f>
        <v>0</v>
      </c>
      <c r="B175" s="198" t="s">
        <v>1820</v>
      </c>
      <c r="C175" s="198"/>
      <c r="D175" s="198" t="s">
        <v>4233</v>
      </c>
      <c r="E175" s="236"/>
      <c r="F175" s="198"/>
      <c r="G175" s="198" t="s">
        <v>4224</v>
      </c>
      <c r="H175" s="198" t="s">
        <v>1717</v>
      </c>
      <c r="I175" s="199">
        <v>3</v>
      </c>
      <c r="J175" s="198" t="s">
        <v>4225</v>
      </c>
      <c r="K175" s="199">
        <v>0</v>
      </c>
      <c r="L175" s="198" t="s">
        <v>1718</v>
      </c>
      <c r="M175" s="198" t="s">
        <v>1718</v>
      </c>
      <c r="N175" s="198" t="s">
        <v>1718</v>
      </c>
      <c r="O175" s="198" t="s">
        <v>4350</v>
      </c>
      <c r="P175" s="198" t="s">
        <v>4234</v>
      </c>
      <c r="Q175" s="200">
        <v>44218.700636574104</v>
      </c>
      <c r="R175" s="198" t="s">
        <v>4235</v>
      </c>
      <c r="S175" s="198"/>
      <c r="T175" s="198"/>
      <c r="U175" s="198"/>
      <c r="V175" s="198"/>
      <c r="W175" s="198"/>
      <c r="X175" s="198"/>
      <c r="Y175" s="199">
        <v>0</v>
      </c>
      <c r="Z175" s="198"/>
    </row>
    <row r="176" spans="1:26" x14ac:dyDescent="0.25">
      <c r="A176" s="195">
        <f>1*hirdetett_K_ORR[[#This Row],[Órarendi igények]]</f>
        <v>0</v>
      </c>
      <c r="B176" s="198" t="s">
        <v>3672</v>
      </c>
      <c r="C176" s="198"/>
      <c r="D176" s="198" t="s">
        <v>3874</v>
      </c>
      <c r="E176" s="236"/>
      <c r="F176" s="198"/>
      <c r="G176" s="198" t="s">
        <v>3875</v>
      </c>
      <c r="H176" s="198" t="s">
        <v>1717</v>
      </c>
      <c r="I176" s="199">
        <v>99</v>
      </c>
      <c r="J176" s="198" t="s">
        <v>3731</v>
      </c>
      <c r="K176" s="199">
        <v>0</v>
      </c>
      <c r="L176" s="198" t="s">
        <v>1718</v>
      </c>
      <c r="M176" s="198" t="s">
        <v>1718</v>
      </c>
      <c r="N176" s="198" t="s">
        <v>1718</v>
      </c>
      <c r="O176" s="198"/>
      <c r="P176" s="198"/>
      <c r="Q176" s="200">
        <v>44213.455775463</v>
      </c>
      <c r="R176" s="198" t="s">
        <v>3679</v>
      </c>
      <c r="S176" s="198"/>
      <c r="T176" s="198"/>
      <c r="U176" s="198"/>
      <c r="V176" s="198"/>
      <c r="W176" s="198"/>
      <c r="X176" s="198"/>
      <c r="Y176" s="199">
        <v>0</v>
      </c>
      <c r="Z176" s="198"/>
    </row>
    <row r="177" spans="1:26" x14ac:dyDescent="0.25">
      <c r="A177" s="195">
        <f>1*hirdetett_K_ORR[[#This Row],[Órarendi igények]]</f>
        <v>0</v>
      </c>
      <c r="B177" s="198" t="s">
        <v>3672</v>
      </c>
      <c r="C177" s="198"/>
      <c r="D177" s="198" t="s">
        <v>3876</v>
      </c>
      <c r="E177" s="198"/>
      <c r="F177" s="198"/>
      <c r="G177" s="198" t="s">
        <v>3877</v>
      </c>
      <c r="H177" s="198" t="s">
        <v>1717</v>
      </c>
      <c r="I177" s="199">
        <v>99</v>
      </c>
      <c r="J177" s="198" t="s">
        <v>3878</v>
      </c>
      <c r="K177" s="199">
        <v>0</v>
      </c>
      <c r="L177" s="198" t="s">
        <v>1718</v>
      </c>
      <c r="M177" s="198" t="s">
        <v>1718</v>
      </c>
      <c r="N177" s="198" t="s">
        <v>1718</v>
      </c>
      <c r="O177" s="198"/>
      <c r="P177" s="198"/>
      <c r="Q177" s="200">
        <v>44213.439942129597</v>
      </c>
      <c r="R177" s="198" t="s">
        <v>3679</v>
      </c>
      <c r="S177" s="198"/>
      <c r="T177" s="198"/>
      <c r="U177" s="198"/>
      <c r="V177" s="198"/>
      <c r="W177" s="198"/>
      <c r="X177" s="198"/>
      <c r="Y177" s="199">
        <v>0</v>
      </c>
      <c r="Z177" s="198"/>
    </row>
    <row r="178" spans="1:26" x14ac:dyDescent="0.25">
      <c r="A178" s="195">
        <f>1*hirdetett_K_ORR[[#This Row],[Órarendi igények]]</f>
        <v>0</v>
      </c>
      <c r="B178" s="198" t="s">
        <v>4206</v>
      </c>
      <c r="C178" s="198"/>
      <c r="D178" s="198" t="s">
        <v>4265</v>
      </c>
      <c r="E178" s="198"/>
      <c r="F178" s="198"/>
      <c r="G178" s="198" t="s">
        <v>4266</v>
      </c>
      <c r="H178" s="198" t="s">
        <v>1717</v>
      </c>
      <c r="I178" s="199">
        <v>99</v>
      </c>
      <c r="J178" s="198" t="s">
        <v>4267</v>
      </c>
      <c r="K178" s="199">
        <v>0</v>
      </c>
      <c r="L178" s="198" t="s">
        <v>1718</v>
      </c>
      <c r="M178" s="198" t="s">
        <v>1718</v>
      </c>
      <c r="N178" s="198" t="s">
        <v>1718</v>
      </c>
      <c r="O178" s="198"/>
      <c r="P178" s="198"/>
      <c r="Q178" s="200">
        <v>44219.493819444397</v>
      </c>
      <c r="R178" s="198" t="s">
        <v>3707</v>
      </c>
      <c r="S178" s="198"/>
      <c r="T178" s="198"/>
      <c r="U178" s="198"/>
      <c r="V178" s="198"/>
      <c r="W178" s="198"/>
      <c r="X178" s="198"/>
      <c r="Y178" s="199">
        <v>0</v>
      </c>
      <c r="Z178" s="198"/>
    </row>
    <row r="179" spans="1:26" x14ac:dyDescent="0.25">
      <c r="A179" s="195">
        <f>1*hirdetett_K_ORR[[#This Row],[Órarendi igények]]</f>
        <v>0</v>
      </c>
      <c r="B179" s="198" t="s">
        <v>3672</v>
      </c>
      <c r="C179" s="198"/>
      <c r="D179" s="198" t="s">
        <v>4464</v>
      </c>
      <c r="E179" s="198"/>
      <c r="F179" s="198"/>
      <c r="G179" s="198" t="s">
        <v>4465</v>
      </c>
      <c r="H179" s="198" t="s">
        <v>1717</v>
      </c>
      <c r="I179" s="199">
        <v>99</v>
      </c>
      <c r="J179" s="198" t="s">
        <v>4466</v>
      </c>
      <c r="K179" s="199">
        <v>0</v>
      </c>
      <c r="L179" s="198" t="s">
        <v>1718</v>
      </c>
      <c r="M179" s="198" t="s">
        <v>1718</v>
      </c>
      <c r="N179" s="198" t="s">
        <v>1718</v>
      </c>
      <c r="O179" s="198"/>
      <c r="P179" s="198"/>
      <c r="Q179" s="200">
        <v>44222.590312499997</v>
      </c>
      <c r="R179" s="198" t="s">
        <v>3690</v>
      </c>
      <c r="S179" s="198"/>
      <c r="T179" s="198"/>
      <c r="U179" s="198"/>
      <c r="V179" s="198"/>
      <c r="W179" s="198"/>
      <c r="X179" s="198"/>
      <c r="Y179" s="199">
        <v>0</v>
      </c>
      <c r="Z179" s="198"/>
    </row>
    <row r="180" spans="1:26" x14ac:dyDescent="0.25">
      <c r="A180" s="195">
        <f>1*hirdetett_K_ORR[[#This Row],[Órarendi igények]]</f>
        <v>0</v>
      </c>
      <c r="B180" s="198" t="s">
        <v>1847</v>
      </c>
      <c r="C180" s="198"/>
      <c r="D180" s="198" t="s">
        <v>2337</v>
      </c>
      <c r="E180" s="198"/>
      <c r="F180" s="198"/>
      <c r="G180" s="198" t="s">
        <v>4008</v>
      </c>
      <c r="H180" s="198" t="s">
        <v>2339</v>
      </c>
      <c r="I180" s="199">
        <v>666</v>
      </c>
      <c r="J180" s="198" t="s">
        <v>3977</v>
      </c>
      <c r="K180" s="199">
        <v>0</v>
      </c>
      <c r="L180" s="198" t="s">
        <v>1718</v>
      </c>
      <c r="M180" s="198" t="s">
        <v>1718</v>
      </c>
      <c r="N180" s="198" t="s">
        <v>1718</v>
      </c>
      <c r="O180" s="198" t="s">
        <v>4342</v>
      </c>
      <c r="P180" s="198"/>
      <c r="Q180" s="200">
        <v>44217.619108796302</v>
      </c>
      <c r="R180" s="198"/>
      <c r="S180" s="198"/>
      <c r="T180" s="198"/>
      <c r="U180" s="198"/>
      <c r="V180" s="198"/>
      <c r="W180" s="198"/>
      <c r="X180" s="198"/>
      <c r="Y180" s="199">
        <v>0</v>
      </c>
      <c r="Z180" s="198"/>
    </row>
    <row r="181" spans="1:26" x14ac:dyDescent="0.25">
      <c r="A181" s="195">
        <f>1*hirdetett_K_ORR[[#This Row],[Órarendi igények]]</f>
        <v>0</v>
      </c>
      <c r="B181" s="198" t="s">
        <v>3672</v>
      </c>
      <c r="C181" s="198"/>
      <c r="D181" s="198" t="s">
        <v>3879</v>
      </c>
      <c r="E181" s="198"/>
      <c r="F181" s="198"/>
      <c r="G181" s="198" t="s">
        <v>3880</v>
      </c>
      <c r="H181" s="198" t="s">
        <v>1717</v>
      </c>
      <c r="I181" s="199">
        <v>99</v>
      </c>
      <c r="J181" s="198" t="s">
        <v>3881</v>
      </c>
      <c r="K181" s="199">
        <v>0</v>
      </c>
      <c r="L181" s="198" t="s">
        <v>1718</v>
      </c>
      <c r="M181" s="198" t="s">
        <v>1718</v>
      </c>
      <c r="N181" s="198" t="s">
        <v>1718</v>
      </c>
      <c r="O181" s="198"/>
      <c r="P181" s="198"/>
      <c r="Q181" s="200">
        <v>44213.472337963001</v>
      </c>
      <c r="R181" s="198" t="s">
        <v>3679</v>
      </c>
      <c r="S181" s="198"/>
      <c r="T181" s="198"/>
      <c r="U181" s="198"/>
      <c r="V181" s="198"/>
      <c r="W181" s="198"/>
      <c r="X181" s="198"/>
      <c r="Y181" s="199">
        <v>0</v>
      </c>
      <c r="Z181" s="198"/>
    </row>
    <row r="182" spans="1:26" x14ac:dyDescent="0.25">
      <c r="A182" s="195">
        <f>1*hirdetett_K_ORR[[#This Row],[Órarendi igények]]</f>
        <v>0</v>
      </c>
      <c r="B182" s="198" t="s">
        <v>3672</v>
      </c>
      <c r="C182" s="198"/>
      <c r="D182" s="198" t="s">
        <v>3883</v>
      </c>
      <c r="E182" s="236"/>
      <c r="F182" s="198"/>
      <c r="G182" s="198" t="s">
        <v>3884</v>
      </c>
      <c r="H182" s="198" t="s">
        <v>1717</v>
      </c>
      <c r="I182" s="199">
        <v>99</v>
      </c>
      <c r="J182" s="198" t="s">
        <v>3885</v>
      </c>
      <c r="K182" s="199">
        <v>0</v>
      </c>
      <c r="L182" s="198" t="s">
        <v>1718</v>
      </c>
      <c r="M182" s="198" t="s">
        <v>1718</v>
      </c>
      <c r="N182" s="198" t="s">
        <v>1718</v>
      </c>
      <c r="O182" s="198"/>
      <c r="P182" s="198"/>
      <c r="Q182" s="200">
        <v>44213.431250000001</v>
      </c>
      <c r="R182" s="198" t="s">
        <v>3679</v>
      </c>
      <c r="S182" s="198"/>
      <c r="T182" s="198"/>
      <c r="U182" s="198"/>
      <c r="V182" s="198"/>
      <c r="W182" s="198"/>
      <c r="X182" s="198"/>
      <c r="Y182" s="199">
        <v>0</v>
      </c>
      <c r="Z182" s="198"/>
    </row>
    <row r="183" spans="1:26" x14ac:dyDescent="0.25">
      <c r="A183" s="195">
        <f>1*hirdetett_K_ORR[[#This Row],[Órarendi igények]]</f>
        <v>0</v>
      </c>
      <c r="B183" s="216" t="s">
        <v>4306</v>
      </c>
      <c r="C183" s="216"/>
      <c r="D183" s="216" t="s">
        <v>2034</v>
      </c>
      <c r="E183" s="236"/>
      <c r="F183" s="216"/>
      <c r="G183" s="216" t="s">
        <v>4467</v>
      </c>
      <c r="H183" s="216" t="s">
        <v>2002</v>
      </c>
      <c r="I183" s="217">
        <v>666</v>
      </c>
      <c r="J183" s="216" t="s">
        <v>4468</v>
      </c>
      <c r="K183" s="217">
        <v>0</v>
      </c>
      <c r="L183" s="198" t="s">
        <v>1718</v>
      </c>
      <c r="M183" s="216" t="s">
        <v>1718</v>
      </c>
      <c r="N183" s="216" t="s">
        <v>1718</v>
      </c>
      <c r="O183" s="216"/>
      <c r="P183" s="216"/>
      <c r="Q183" s="218">
        <v>44222.668090277803</v>
      </c>
      <c r="R183" s="216"/>
      <c r="S183" s="216"/>
      <c r="T183" s="216"/>
      <c r="U183" s="216"/>
      <c r="V183" s="216"/>
      <c r="W183" s="216"/>
      <c r="X183" s="216"/>
      <c r="Y183" s="217">
        <v>0</v>
      </c>
      <c r="Z183" s="216"/>
    </row>
    <row r="184" spans="1:26" x14ac:dyDescent="0.25">
      <c r="A184" s="195">
        <f>1*hirdetett_K_ORR[[#This Row],[Órarendi igények]]</f>
        <v>0</v>
      </c>
      <c r="B184" s="198" t="s">
        <v>4306</v>
      </c>
      <c r="C184" s="198"/>
      <c r="D184" s="198" t="s">
        <v>2034</v>
      </c>
      <c r="E184" s="198"/>
      <c r="F184" s="198"/>
      <c r="G184" s="198" t="s">
        <v>4469</v>
      </c>
      <c r="H184" s="198" t="s">
        <v>2002</v>
      </c>
      <c r="I184" s="199">
        <v>666</v>
      </c>
      <c r="J184" s="198" t="s">
        <v>4470</v>
      </c>
      <c r="K184" s="199">
        <v>0</v>
      </c>
      <c r="L184" s="198" t="s">
        <v>1718</v>
      </c>
      <c r="M184" s="198" t="s">
        <v>1718</v>
      </c>
      <c r="N184" s="198" t="s">
        <v>1718</v>
      </c>
      <c r="O184" s="198"/>
      <c r="P184" s="198"/>
      <c r="Q184" s="200">
        <v>44222.667222222197</v>
      </c>
      <c r="R184" s="198"/>
      <c r="S184" s="198"/>
      <c r="T184" s="198"/>
      <c r="U184" s="198"/>
      <c r="V184" s="198"/>
      <c r="W184" s="198"/>
      <c r="X184" s="198"/>
      <c r="Y184" s="199">
        <v>0</v>
      </c>
      <c r="Z184" s="198"/>
    </row>
    <row r="185" spans="1:26" x14ac:dyDescent="0.25">
      <c r="A185" s="195">
        <f>1*hirdetett_K_ORR[[#This Row],[Órarendi igények]]</f>
        <v>0</v>
      </c>
      <c r="B185" s="198" t="s">
        <v>4306</v>
      </c>
      <c r="C185" s="198"/>
      <c r="D185" s="198" t="s">
        <v>2034</v>
      </c>
      <c r="E185" s="236"/>
      <c r="F185" s="198"/>
      <c r="G185" s="198" t="s">
        <v>4471</v>
      </c>
      <c r="H185" s="198" t="s">
        <v>2002</v>
      </c>
      <c r="I185" s="199">
        <v>666</v>
      </c>
      <c r="J185" s="198" t="s">
        <v>4472</v>
      </c>
      <c r="K185" s="199">
        <v>0</v>
      </c>
      <c r="L185" s="198" t="s">
        <v>1718</v>
      </c>
      <c r="M185" s="198" t="s">
        <v>1718</v>
      </c>
      <c r="N185" s="198" t="s">
        <v>1718</v>
      </c>
      <c r="O185" s="198"/>
      <c r="P185" s="198"/>
      <c r="Q185" s="200">
        <v>44222.669733796298</v>
      </c>
      <c r="R185" s="198"/>
      <c r="S185" s="198"/>
      <c r="T185" s="198"/>
      <c r="U185" s="198"/>
      <c r="V185" s="198"/>
      <c r="W185" s="198"/>
      <c r="X185" s="198"/>
      <c r="Y185" s="199">
        <v>0</v>
      </c>
      <c r="Z185" s="198"/>
    </row>
    <row r="186" spans="1:26" x14ac:dyDescent="0.25">
      <c r="A186" s="195">
        <f>1*hirdetett_K_ORR[[#This Row],[Órarendi igények]]</f>
        <v>0</v>
      </c>
      <c r="B186" s="198" t="s">
        <v>4306</v>
      </c>
      <c r="C186" s="198"/>
      <c r="D186" s="198" t="s">
        <v>2034</v>
      </c>
      <c r="E186" s="236"/>
      <c r="F186" s="198"/>
      <c r="G186" s="198" t="s">
        <v>4473</v>
      </c>
      <c r="H186" s="198" t="s">
        <v>2002</v>
      </c>
      <c r="I186" s="199">
        <v>666</v>
      </c>
      <c r="J186" s="198" t="s">
        <v>4474</v>
      </c>
      <c r="K186" s="199">
        <v>0</v>
      </c>
      <c r="L186" s="198" t="s">
        <v>1718</v>
      </c>
      <c r="M186" s="198" t="s">
        <v>1718</v>
      </c>
      <c r="N186" s="198" t="s">
        <v>1718</v>
      </c>
      <c r="O186" s="198"/>
      <c r="P186" s="198"/>
      <c r="Q186" s="200">
        <v>44222.665648148097</v>
      </c>
      <c r="R186" s="198"/>
      <c r="S186" s="198"/>
      <c r="T186" s="198"/>
      <c r="U186" s="198"/>
      <c r="V186" s="198"/>
      <c r="W186" s="198"/>
      <c r="X186" s="198"/>
      <c r="Y186" s="199">
        <v>0</v>
      </c>
      <c r="Z186" s="198"/>
    </row>
    <row r="187" spans="1:26" x14ac:dyDescent="0.25">
      <c r="A187" s="195">
        <f>1*hirdetett_K_ORR[[#This Row],[Órarendi igények]]</f>
        <v>0</v>
      </c>
      <c r="B187" s="198" t="s">
        <v>4306</v>
      </c>
      <c r="C187" s="198"/>
      <c r="D187" s="198" t="s">
        <v>2034</v>
      </c>
      <c r="E187" s="236"/>
      <c r="F187" s="198"/>
      <c r="G187" s="198" t="s">
        <v>4475</v>
      </c>
      <c r="H187" s="198" t="s">
        <v>2002</v>
      </c>
      <c r="I187" s="199">
        <v>666</v>
      </c>
      <c r="J187" s="198" t="s">
        <v>4476</v>
      </c>
      <c r="K187" s="199">
        <v>0</v>
      </c>
      <c r="L187" s="198" t="s">
        <v>1718</v>
      </c>
      <c r="M187" s="198" t="s">
        <v>1718</v>
      </c>
      <c r="N187" s="198" t="s">
        <v>1718</v>
      </c>
      <c r="O187" s="198"/>
      <c r="P187" s="198"/>
      <c r="Q187" s="200">
        <v>44222.6652314815</v>
      </c>
      <c r="R187" s="198"/>
      <c r="S187" s="198"/>
      <c r="T187" s="198"/>
      <c r="U187" s="198"/>
      <c r="V187" s="198"/>
      <c r="W187" s="198"/>
      <c r="X187" s="198"/>
      <c r="Y187" s="199">
        <v>0</v>
      </c>
      <c r="Z187" s="198"/>
    </row>
    <row r="188" spans="1:26" x14ac:dyDescent="0.25">
      <c r="A188" s="195">
        <f>1*hirdetett_K_ORR[[#This Row],[Órarendi igények]]</f>
        <v>0</v>
      </c>
      <c r="B188" s="198" t="s">
        <v>4306</v>
      </c>
      <c r="C188" s="198"/>
      <c r="D188" s="198" t="s">
        <v>2034</v>
      </c>
      <c r="E188" s="198"/>
      <c r="F188" s="198"/>
      <c r="G188" s="198" t="s">
        <v>4477</v>
      </c>
      <c r="H188" s="198" t="s">
        <v>2002</v>
      </c>
      <c r="I188" s="199">
        <v>666</v>
      </c>
      <c r="J188" s="198" t="s">
        <v>4478</v>
      </c>
      <c r="K188" s="199">
        <v>0</v>
      </c>
      <c r="L188" s="198" t="s">
        <v>1718</v>
      </c>
      <c r="M188" s="198" t="s">
        <v>1718</v>
      </c>
      <c r="N188" s="198" t="s">
        <v>1718</v>
      </c>
      <c r="O188" s="198"/>
      <c r="P188" s="198"/>
      <c r="Q188" s="200">
        <v>44222.667766203696</v>
      </c>
      <c r="R188" s="198"/>
      <c r="S188" s="198"/>
      <c r="T188" s="198"/>
      <c r="U188" s="198"/>
      <c r="V188" s="198"/>
      <c r="W188" s="198"/>
      <c r="X188" s="198"/>
      <c r="Y188" s="199">
        <v>0</v>
      </c>
      <c r="Z188" s="198"/>
    </row>
    <row r="189" spans="1:26" x14ac:dyDescent="0.25">
      <c r="A189" s="195">
        <f>1*hirdetett_K_ORR[[#This Row],[Órarendi igények]]</f>
        <v>0</v>
      </c>
      <c r="B189" s="198" t="s">
        <v>3672</v>
      </c>
      <c r="C189" s="198"/>
      <c r="D189" s="198" t="s">
        <v>3886</v>
      </c>
      <c r="E189" s="198"/>
      <c r="F189" s="198"/>
      <c r="G189" s="198" t="s">
        <v>3887</v>
      </c>
      <c r="H189" s="198" t="s">
        <v>1717</v>
      </c>
      <c r="I189" s="199">
        <v>99</v>
      </c>
      <c r="J189" s="198" t="s">
        <v>3888</v>
      </c>
      <c r="K189" s="199">
        <v>0</v>
      </c>
      <c r="L189" s="198" t="s">
        <v>1718</v>
      </c>
      <c r="M189" s="198" t="s">
        <v>1718</v>
      </c>
      <c r="N189" s="198" t="s">
        <v>1718</v>
      </c>
      <c r="O189" s="198"/>
      <c r="P189" s="198"/>
      <c r="Q189" s="200">
        <v>44213.4674421296</v>
      </c>
      <c r="R189" s="198" t="s">
        <v>3679</v>
      </c>
      <c r="S189" s="198"/>
      <c r="T189" s="198"/>
      <c r="U189" s="198"/>
      <c r="V189" s="198"/>
      <c r="W189" s="198"/>
      <c r="X189" s="198"/>
      <c r="Y189" s="199">
        <v>0</v>
      </c>
      <c r="Z189" s="198"/>
    </row>
    <row r="190" spans="1:26" x14ac:dyDescent="0.25">
      <c r="A190" s="195">
        <f>1*hirdetett_K_ORR[[#This Row],[Órarendi igények]]</f>
        <v>0</v>
      </c>
      <c r="B190" s="198" t="s">
        <v>1820</v>
      </c>
      <c r="C190" s="198"/>
      <c r="D190" s="198" t="s">
        <v>4251</v>
      </c>
      <c r="E190" s="198"/>
      <c r="F190" s="198"/>
      <c r="G190" s="198" t="s">
        <v>4211</v>
      </c>
      <c r="H190" s="198" t="s">
        <v>1717</v>
      </c>
      <c r="I190" s="199">
        <v>6</v>
      </c>
      <c r="J190" s="198" t="s">
        <v>4212</v>
      </c>
      <c r="K190" s="199">
        <v>0</v>
      </c>
      <c r="L190" s="198" t="s">
        <v>1718</v>
      </c>
      <c r="M190" s="198" t="s">
        <v>1718</v>
      </c>
      <c r="N190" s="198" t="s">
        <v>1718</v>
      </c>
      <c r="O190" s="198" t="s">
        <v>4350</v>
      </c>
      <c r="P190" s="198" t="s">
        <v>4252</v>
      </c>
      <c r="Q190" s="200">
        <v>44218.695381944402</v>
      </c>
      <c r="R190" s="198" t="s">
        <v>4253</v>
      </c>
      <c r="S190" s="198"/>
      <c r="T190" s="198"/>
      <c r="U190" s="198"/>
      <c r="V190" s="198"/>
      <c r="W190" s="198"/>
      <c r="X190" s="198"/>
      <c r="Y190" s="199">
        <v>0</v>
      </c>
      <c r="Z190" s="198"/>
    </row>
    <row r="191" spans="1:26" x14ac:dyDescent="0.25">
      <c r="A191" s="195">
        <f>1*hirdetett_K_ORR[[#This Row],[Órarendi igények]]</f>
        <v>0</v>
      </c>
      <c r="B191" s="198" t="s">
        <v>1820</v>
      </c>
      <c r="C191" s="198"/>
      <c r="D191" s="198" t="s">
        <v>4240</v>
      </c>
      <c r="E191" s="198"/>
      <c r="F191" s="198"/>
      <c r="G191" s="198" t="s">
        <v>4211</v>
      </c>
      <c r="H191" s="198" t="s">
        <v>1717</v>
      </c>
      <c r="I191" s="199">
        <v>2</v>
      </c>
      <c r="J191" s="198" t="s">
        <v>4212</v>
      </c>
      <c r="K191" s="199">
        <v>0</v>
      </c>
      <c r="L191" s="198" t="s">
        <v>1718</v>
      </c>
      <c r="M191" s="198" t="s">
        <v>1718</v>
      </c>
      <c r="N191" s="198" t="s">
        <v>1718</v>
      </c>
      <c r="O191" s="198" t="s">
        <v>4350</v>
      </c>
      <c r="P191" s="198" t="s">
        <v>4241</v>
      </c>
      <c r="Q191" s="200">
        <v>44218.695381944402</v>
      </c>
      <c r="R191" s="198" t="s">
        <v>3255</v>
      </c>
      <c r="S191" s="198"/>
      <c r="T191" s="198"/>
      <c r="U191" s="198"/>
      <c r="V191" s="198"/>
      <c r="W191" s="198"/>
      <c r="X191" s="198"/>
      <c r="Y191" s="199">
        <v>0</v>
      </c>
      <c r="Z191" s="198"/>
    </row>
    <row r="192" spans="1:26" x14ac:dyDescent="0.25">
      <c r="A192" s="195">
        <f>1*hirdetett_K_ORR[[#This Row],[Órarendi igények]]</f>
        <v>0</v>
      </c>
      <c r="B192" s="198" t="s">
        <v>1820</v>
      </c>
      <c r="C192" s="198"/>
      <c r="D192" s="198" t="s">
        <v>4242</v>
      </c>
      <c r="E192" s="236"/>
      <c r="F192" s="198"/>
      <c r="G192" s="198" t="s">
        <v>4211</v>
      </c>
      <c r="H192" s="198" t="s">
        <v>1717</v>
      </c>
      <c r="I192" s="199">
        <v>2</v>
      </c>
      <c r="J192" s="198" t="s">
        <v>4212</v>
      </c>
      <c r="K192" s="199">
        <v>0</v>
      </c>
      <c r="L192" s="198" t="s">
        <v>1718</v>
      </c>
      <c r="M192" s="198" t="s">
        <v>1718</v>
      </c>
      <c r="N192" s="198" t="s">
        <v>1718</v>
      </c>
      <c r="O192" s="198" t="s">
        <v>4350</v>
      </c>
      <c r="P192" s="198" t="s">
        <v>4243</v>
      </c>
      <c r="Q192" s="200">
        <v>44218.695393518501</v>
      </c>
      <c r="R192" s="198" t="s">
        <v>3221</v>
      </c>
      <c r="S192" s="198"/>
      <c r="T192" s="198"/>
      <c r="U192" s="198"/>
      <c r="V192" s="198"/>
      <c r="W192" s="198"/>
      <c r="X192" s="198"/>
      <c r="Y192" s="199">
        <v>0</v>
      </c>
      <c r="Z192" s="198"/>
    </row>
    <row r="193" spans="1:26" x14ac:dyDescent="0.25">
      <c r="A193" s="195">
        <f>1*hirdetett_K_ORR[[#This Row],[Órarendi igények]]</f>
        <v>0</v>
      </c>
      <c r="B193" s="198" t="s">
        <v>4306</v>
      </c>
      <c r="C193" s="198"/>
      <c r="D193" s="198" t="s">
        <v>2034</v>
      </c>
      <c r="E193" s="236"/>
      <c r="F193" s="198"/>
      <c r="G193" s="198" t="s">
        <v>4479</v>
      </c>
      <c r="H193" s="198" t="s">
        <v>2002</v>
      </c>
      <c r="I193" s="199">
        <v>666</v>
      </c>
      <c r="J193" s="198" t="s">
        <v>4480</v>
      </c>
      <c r="K193" s="199">
        <v>0</v>
      </c>
      <c r="L193" s="198" t="s">
        <v>1718</v>
      </c>
      <c r="M193" s="198" t="s">
        <v>1718</v>
      </c>
      <c r="N193" s="198" t="s">
        <v>1718</v>
      </c>
      <c r="O193" s="198"/>
      <c r="P193" s="198"/>
      <c r="Q193" s="200">
        <v>44222.665787037004</v>
      </c>
      <c r="R193" s="198"/>
      <c r="S193" s="198"/>
      <c r="T193" s="198"/>
      <c r="U193" s="198"/>
      <c r="V193" s="198"/>
      <c r="W193" s="198"/>
      <c r="X193" s="198"/>
      <c r="Y193" s="199">
        <v>0</v>
      </c>
      <c r="Z193" s="198"/>
    </row>
    <row r="194" spans="1:26" x14ac:dyDescent="0.25">
      <c r="A194" s="195">
        <f>1*hirdetett_K_ORR[[#This Row],[Órarendi igények]]</f>
        <v>0</v>
      </c>
      <c r="B194" s="198" t="s">
        <v>3672</v>
      </c>
      <c r="C194" s="198"/>
      <c r="D194" s="198" t="s">
        <v>3892</v>
      </c>
      <c r="E194" s="198"/>
      <c r="F194" s="198"/>
      <c r="G194" s="198" t="s">
        <v>3674</v>
      </c>
      <c r="H194" s="198" t="s">
        <v>2036</v>
      </c>
      <c r="I194" s="199">
        <v>999</v>
      </c>
      <c r="J194" s="198" t="s">
        <v>3675</v>
      </c>
      <c r="K194" s="199">
        <v>0</v>
      </c>
      <c r="L194" s="198" t="s">
        <v>1718</v>
      </c>
      <c r="M194" s="198" t="s">
        <v>1718</v>
      </c>
      <c r="N194" s="198" t="s">
        <v>1718</v>
      </c>
      <c r="O194" s="198"/>
      <c r="P194" s="198"/>
      <c r="Q194" s="200">
        <v>44213.500196759298</v>
      </c>
      <c r="R194" s="198" t="s">
        <v>3676</v>
      </c>
      <c r="S194" s="198"/>
      <c r="T194" s="198"/>
      <c r="U194" s="198"/>
      <c r="V194" s="198"/>
      <c r="W194" s="198"/>
      <c r="X194" s="198"/>
      <c r="Y194" s="199">
        <v>0</v>
      </c>
      <c r="Z194" s="198"/>
    </row>
    <row r="195" spans="1:26" x14ac:dyDescent="0.25">
      <c r="A195" s="195">
        <f>1*hirdetett_K_ORR[[#This Row],[Órarendi igények]]</f>
        <v>0</v>
      </c>
      <c r="B195" s="195" t="s">
        <v>4306</v>
      </c>
      <c r="C195" s="195"/>
      <c r="D195" s="195" t="s">
        <v>2034</v>
      </c>
      <c r="E195" s="236"/>
      <c r="F195" s="195"/>
      <c r="G195" s="195" t="s">
        <v>4481</v>
      </c>
      <c r="H195" s="195" t="s">
        <v>2002</v>
      </c>
      <c r="I195" s="196">
        <v>666</v>
      </c>
      <c r="J195" s="195" t="s">
        <v>4482</v>
      </c>
      <c r="K195" s="196">
        <v>0</v>
      </c>
      <c r="L195" s="198" t="s">
        <v>1718</v>
      </c>
      <c r="M195" s="195" t="s">
        <v>1718</v>
      </c>
      <c r="N195" s="195" t="s">
        <v>1718</v>
      </c>
      <c r="O195" s="195"/>
      <c r="P195" s="195"/>
      <c r="Q195" s="197">
        <v>44222.6613657407</v>
      </c>
      <c r="R195" s="195"/>
      <c r="S195" s="195"/>
      <c r="T195" s="195"/>
      <c r="U195" s="195"/>
      <c r="V195" s="195"/>
      <c r="W195" s="195"/>
      <c r="X195" s="195"/>
      <c r="Y195" s="196">
        <v>0</v>
      </c>
      <c r="Z195" s="195"/>
    </row>
    <row r="196" spans="1:26" x14ac:dyDescent="0.25">
      <c r="A196" s="195">
        <f>1*hirdetett_K_ORR[[#This Row],[Órarendi igények]]</f>
        <v>0</v>
      </c>
      <c r="B196" s="198" t="s">
        <v>4306</v>
      </c>
      <c r="C196" s="198"/>
      <c r="D196" s="198" t="s">
        <v>2034</v>
      </c>
      <c r="E196" s="198"/>
      <c r="F196" s="198"/>
      <c r="G196" s="198" t="s">
        <v>4483</v>
      </c>
      <c r="H196" s="198" t="s">
        <v>2668</v>
      </c>
      <c r="I196" s="199">
        <v>666</v>
      </c>
      <c r="J196" s="198" t="s">
        <v>4484</v>
      </c>
      <c r="K196" s="199">
        <v>0</v>
      </c>
      <c r="L196" s="198" t="s">
        <v>1718</v>
      </c>
      <c r="M196" s="198" t="s">
        <v>1718</v>
      </c>
      <c r="N196" s="198" t="s">
        <v>1718</v>
      </c>
      <c r="O196" s="198"/>
      <c r="P196" s="198"/>
      <c r="Q196" s="200">
        <v>44222.658935185202</v>
      </c>
      <c r="R196" s="198"/>
      <c r="S196" s="198"/>
      <c r="T196" s="198"/>
      <c r="U196" s="198"/>
      <c r="V196" s="198"/>
      <c r="W196" s="198"/>
      <c r="X196" s="198"/>
      <c r="Y196" s="199">
        <v>0</v>
      </c>
      <c r="Z196" s="198"/>
    </row>
    <row r="197" spans="1:26" x14ac:dyDescent="0.25">
      <c r="A197" s="195">
        <f>1*hirdetett_K_ORR[[#This Row],[Órarendi igények]]</f>
        <v>0</v>
      </c>
      <c r="B197" s="198" t="s">
        <v>3672</v>
      </c>
      <c r="C197" s="198"/>
      <c r="D197" s="198" t="s">
        <v>3837</v>
      </c>
      <c r="E197" s="198"/>
      <c r="F197" s="198"/>
      <c r="G197" s="198" t="s">
        <v>3838</v>
      </c>
      <c r="H197" s="198" t="s">
        <v>2062</v>
      </c>
      <c r="I197" s="199">
        <v>99</v>
      </c>
      <c r="J197" s="198" t="s">
        <v>3731</v>
      </c>
      <c r="K197" s="199">
        <v>0</v>
      </c>
      <c r="L197" s="198" t="s">
        <v>1718</v>
      </c>
      <c r="M197" s="198" t="s">
        <v>1718</v>
      </c>
      <c r="N197" s="198" t="s">
        <v>1718</v>
      </c>
      <c r="O197" s="198"/>
      <c r="P197" s="198"/>
      <c r="Q197" s="200">
        <v>44213.481030092596</v>
      </c>
      <c r="R197" s="198" t="s">
        <v>4163</v>
      </c>
      <c r="S197" s="198"/>
      <c r="T197" s="198"/>
      <c r="U197" s="198"/>
      <c r="V197" s="198"/>
      <c r="W197" s="198"/>
      <c r="X197" s="198"/>
      <c r="Y197" s="199">
        <v>0</v>
      </c>
      <c r="Z197" s="198"/>
    </row>
    <row r="198" spans="1:26" x14ac:dyDescent="0.25">
      <c r="A198" s="195">
        <f>1*hirdetett_K_ORR[[#This Row],[Órarendi igények]]</f>
        <v>0</v>
      </c>
      <c r="B198" s="198" t="s">
        <v>3672</v>
      </c>
      <c r="C198" s="198"/>
      <c r="D198" s="198" t="s">
        <v>3893</v>
      </c>
      <c r="E198" s="236"/>
      <c r="F198" s="198"/>
      <c r="G198" s="198" t="s">
        <v>3894</v>
      </c>
      <c r="H198" s="198" t="s">
        <v>1717</v>
      </c>
      <c r="I198" s="199">
        <v>99</v>
      </c>
      <c r="J198" s="198" t="s">
        <v>3895</v>
      </c>
      <c r="K198" s="199">
        <v>0</v>
      </c>
      <c r="L198" s="198" t="s">
        <v>1718</v>
      </c>
      <c r="M198" s="198" t="s">
        <v>1718</v>
      </c>
      <c r="N198" s="198" t="s">
        <v>1718</v>
      </c>
      <c r="O198" s="198"/>
      <c r="P198" s="198"/>
      <c r="Q198" s="200">
        <v>44213.438738425903</v>
      </c>
      <c r="R198" s="198" t="s">
        <v>3679</v>
      </c>
      <c r="S198" s="198"/>
      <c r="T198" s="198"/>
      <c r="U198" s="198"/>
      <c r="V198" s="198"/>
      <c r="W198" s="198"/>
      <c r="X198" s="198"/>
      <c r="Y198" s="199">
        <v>0</v>
      </c>
      <c r="Z198" s="198"/>
    </row>
    <row r="199" spans="1:26" x14ac:dyDescent="0.25">
      <c r="A199" s="195">
        <f>1*hirdetett_K_ORR[[#This Row],[Órarendi igények]]</f>
        <v>0</v>
      </c>
      <c r="B199" s="198" t="s">
        <v>3672</v>
      </c>
      <c r="C199" s="198"/>
      <c r="D199" s="198" t="s">
        <v>3896</v>
      </c>
      <c r="E199" s="198"/>
      <c r="F199" s="198"/>
      <c r="G199" s="198" t="s">
        <v>3897</v>
      </c>
      <c r="H199" s="198" t="s">
        <v>1717</v>
      </c>
      <c r="I199" s="199">
        <v>99</v>
      </c>
      <c r="J199" s="198" t="s">
        <v>3898</v>
      </c>
      <c r="K199" s="199">
        <v>0</v>
      </c>
      <c r="L199" s="198" t="s">
        <v>1718</v>
      </c>
      <c r="M199" s="198" t="s">
        <v>1718</v>
      </c>
      <c r="N199" s="198" t="s">
        <v>1718</v>
      </c>
      <c r="O199" s="198"/>
      <c r="P199" s="198"/>
      <c r="Q199" s="200">
        <v>44213.564178240696</v>
      </c>
      <c r="R199" s="198" t="s">
        <v>3707</v>
      </c>
      <c r="S199" s="198"/>
      <c r="T199" s="198"/>
      <c r="U199" s="198"/>
      <c r="V199" s="198"/>
      <c r="W199" s="198"/>
      <c r="X199" s="198"/>
      <c r="Y199" s="199">
        <v>0</v>
      </c>
      <c r="Z199" s="198"/>
    </row>
    <row r="200" spans="1:26" x14ac:dyDescent="0.25">
      <c r="A200" s="195">
        <f>1*hirdetett_K_ORR[[#This Row],[Órarendi igények]]</f>
        <v>0</v>
      </c>
      <c r="B200" s="198" t="s">
        <v>4306</v>
      </c>
      <c r="C200" s="198"/>
      <c r="D200" s="198" t="s">
        <v>2034</v>
      </c>
      <c r="E200" s="236"/>
      <c r="F200" s="198"/>
      <c r="G200" s="198" t="s">
        <v>4485</v>
      </c>
      <c r="H200" s="198" t="s">
        <v>2002</v>
      </c>
      <c r="I200" s="199">
        <v>666</v>
      </c>
      <c r="J200" s="198" t="s">
        <v>4486</v>
      </c>
      <c r="K200" s="199">
        <v>0</v>
      </c>
      <c r="L200" s="198" t="s">
        <v>1718</v>
      </c>
      <c r="M200" s="198" t="s">
        <v>1718</v>
      </c>
      <c r="N200" s="198" t="s">
        <v>1718</v>
      </c>
      <c r="O200" s="198"/>
      <c r="P200" s="198"/>
      <c r="Q200" s="200">
        <v>44222.6653703704</v>
      </c>
      <c r="R200" s="198"/>
      <c r="S200" s="198"/>
      <c r="T200" s="198"/>
      <c r="U200" s="198"/>
      <c r="V200" s="198"/>
      <c r="W200" s="198"/>
      <c r="X200" s="198"/>
      <c r="Y200" s="199">
        <v>0</v>
      </c>
      <c r="Z200" s="198"/>
    </row>
    <row r="201" spans="1:26" x14ac:dyDescent="0.25">
      <c r="A201" s="195">
        <f>1*hirdetett_K_ORR[[#This Row],[Órarendi igények]]</f>
        <v>0</v>
      </c>
      <c r="B201" s="198" t="s">
        <v>4306</v>
      </c>
      <c r="C201" s="198"/>
      <c r="D201" s="198" t="s">
        <v>2034</v>
      </c>
      <c r="E201" s="198"/>
      <c r="F201" s="198"/>
      <c r="G201" s="198" t="s">
        <v>4487</v>
      </c>
      <c r="H201" s="198" t="s">
        <v>2002</v>
      </c>
      <c r="I201" s="199">
        <v>666</v>
      </c>
      <c r="J201" s="198" t="s">
        <v>4488</v>
      </c>
      <c r="K201" s="199">
        <v>0</v>
      </c>
      <c r="L201" s="198" t="s">
        <v>1718</v>
      </c>
      <c r="M201" s="198" t="s">
        <v>1718</v>
      </c>
      <c r="N201" s="198" t="s">
        <v>1718</v>
      </c>
      <c r="O201" s="198"/>
      <c r="P201" s="198"/>
      <c r="Q201" s="200">
        <v>44222.669467592597</v>
      </c>
      <c r="R201" s="198"/>
      <c r="S201" s="198"/>
      <c r="T201" s="198"/>
      <c r="U201" s="198"/>
      <c r="V201" s="198"/>
      <c r="W201" s="198"/>
      <c r="X201" s="198"/>
      <c r="Y201" s="199">
        <v>0</v>
      </c>
      <c r="Z201" s="198"/>
    </row>
    <row r="202" spans="1:26" x14ac:dyDescent="0.25">
      <c r="A202" s="195">
        <f>1*hirdetett_K_ORR[[#This Row],[Órarendi igények]]</f>
        <v>0</v>
      </c>
      <c r="B202" s="198" t="s">
        <v>1748</v>
      </c>
      <c r="C202" s="198"/>
      <c r="D202" s="198" t="s">
        <v>2337</v>
      </c>
      <c r="E202" s="236"/>
      <c r="F202" s="198"/>
      <c r="G202" s="198" t="s">
        <v>4078</v>
      </c>
      <c r="H202" s="198" t="s">
        <v>2339</v>
      </c>
      <c r="I202" s="199">
        <v>666</v>
      </c>
      <c r="J202" s="198" t="s">
        <v>870</v>
      </c>
      <c r="K202" s="199">
        <v>0</v>
      </c>
      <c r="L202" s="198" t="s">
        <v>1718</v>
      </c>
      <c r="M202" s="198" t="s">
        <v>1718</v>
      </c>
      <c r="N202" s="198" t="s">
        <v>1718</v>
      </c>
      <c r="O202" s="198" t="s">
        <v>4342</v>
      </c>
      <c r="P202" s="198"/>
      <c r="Q202" s="200">
        <v>44217.603368055599</v>
      </c>
      <c r="R202" s="198"/>
      <c r="S202" s="198"/>
      <c r="T202" s="198"/>
      <c r="U202" s="198"/>
      <c r="V202" s="198"/>
      <c r="W202" s="198"/>
      <c r="X202" s="198"/>
      <c r="Y202" s="199">
        <v>0</v>
      </c>
      <c r="Z202" s="198"/>
    </row>
    <row r="203" spans="1:26" x14ac:dyDescent="0.25">
      <c r="A203" s="195">
        <f>1*hirdetett_K_ORR[[#This Row],[Órarendi igények]]</f>
        <v>0</v>
      </c>
      <c r="B203" s="198" t="s">
        <v>1765</v>
      </c>
      <c r="C203" s="198"/>
      <c r="D203" s="198" t="s">
        <v>2337</v>
      </c>
      <c r="E203" s="236"/>
      <c r="F203" s="198"/>
      <c r="G203" s="198" t="s">
        <v>4046</v>
      </c>
      <c r="H203" s="198" t="s">
        <v>2339</v>
      </c>
      <c r="I203" s="199">
        <v>666</v>
      </c>
      <c r="J203" s="198" t="s">
        <v>870</v>
      </c>
      <c r="K203" s="199">
        <v>0</v>
      </c>
      <c r="L203" s="198" t="s">
        <v>1718</v>
      </c>
      <c r="M203" s="198" t="s">
        <v>1718</v>
      </c>
      <c r="N203" s="198" t="s">
        <v>1718</v>
      </c>
      <c r="O203" s="198" t="s">
        <v>4342</v>
      </c>
      <c r="P203" s="198"/>
      <c r="Q203" s="200">
        <v>44217.604236111103</v>
      </c>
      <c r="R203" s="198"/>
      <c r="S203" s="198"/>
      <c r="T203" s="198"/>
      <c r="U203" s="198"/>
      <c r="V203" s="198"/>
      <c r="W203" s="198"/>
      <c r="X203" s="198"/>
      <c r="Y203" s="199">
        <v>0</v>
      </c>
      <c r="Z203" s="198"/>
    </row>
    <row r="204" spans="1:26" x14ac:dyDescent="0.25">
      <c r="A204" s="195">
        <f>1*hirdetett_K_ORR[[#This Row],[Órarendi igények]]</f>
        <v>0</v>
      </c>
      <c r="B204" s="198" t="s">
        <v>1820</v>
      </c>
      <c r="C204" s="198"/>
      <c r="D204" s="198" t="s">
        <v>4256</v>
      </c>
      <c r="E204" s="198"/>
      <c r="F204" s="198"/>
      <c r="G204" s="198" t="s">
        <v>4211</v>
      </c>
      <c r="H204" s="198" t="s">
        <v>1717</v>
      </c>
      <c r="I204" s="199">
        <v>2</v>
      </c>
      <c r="J204" s="198" t="s">
        <v>4212</v>
      </c>
      <c r="K204" s="199">
        <v>0</v>
      </c>
      <c r="L204" s="198" t="s">
        <v>1718</v>
      </c>
      <c r="M204" s="198" t="s">
        <v>1718</v>
      </c>
      <c r="N204" s="198" t="s">
        <v>1718</v>
      </c>
      <c r="O204" s="198" t="s">
        <v>4350</v>
      </c>
      <c r="P204" s="198" t="s">
        <v>4257</v>
      </c>
      <c r="Q204" s="200">
        <v>44218.694224537001</v>
      </c>
      <c r="R204" s="198" t="s">
        <v>4258</v>
      </c>
      <c r="S204" s="198"/>
      <c r="T204" s="198"/>
      <c r="U204" s="198"/>
      <c r="V204" s="198"/>
      <c r="W204" s="198"/>
      <c r="X204" s="198"/>
      <c r="Y204" s="199">
        <v>0</v>
      </c>
      <c r="Z204" s="198"/>
    </row>
    <row r="205" spans="1:26" x14ac:dyDescent="0.25">
      <c r="A205" s="195">
        <f>1*hirdetett_K_ORR[[#This Row],[Órarendi igények]]</f>
        <v>0</v>
      </c>
      <c r="B205" s="198" t="s">
        <v>1722</v>
      </c>
      <c r="C205" s="198"/>
      <c r="D205" s="198" t="s">
        <v>2337</v>
      </c>
      <c r="E205" s="198"/>
      <c r="F205" s="198"/>
      <c r="G205" s="198" t="s">
        <v>4068</v>
      </c>
      <c r="H205" s="198" t="s">
        <v>2339</v>
      </c>
      <c r="I205" s="199">
        <v>666</v>
      </c>
      <c r="J205" s="198" t="s">
        <v>870</v>
      </c>
      <c r="K205" s="199">
        <v>0</v>
      </c>
      <c r="L205" s="198" t="s">
        <v>1718</v>
      </c>
      <c r="M205" s="198" t="s">
        <v>1718</v>
      </c>
      <c r="N205" s="198" t="s">
        <v>1718</v>
      </c>
      <c r="O205" s="198" t="s">
        <v>4342</v>
      </c>
      <c r="P205" s="198"/>
      <c r="Q205" s="200">
        <v>44217.603599536997</v>
      </c>
      <c r="R205" s="198"/>
      <c r="S205" s="198"/>
      <c r="T205" s="198"/>
      <c r="U205" s="198"/>
      <c r="V205" s="198"/>
      <c r="W205" s="198"/>
      <c r="X205" s="198"/>
      <c r="Y205" s="199">
        <v>0</v>
      </c>
      <c r="Z205" s="198"/>
    </row>
    <row r="206" spans="1:26" x14ac:dyDescent="0.25">
      <c r="A206" s="195">
        <f>1*hirdetett_K_ORR[[#This Row],[Órarendi igények]]</f>
        <v>0</v>
      </c>
      <c r="B206" s="198" t="s">
        <v>1923</v>
      </c>
      <c r="C206" s="198"/>
      <c r="D206" s="198" t="s">
        <v>2337</v>
      </c>
      <c r="E206" s="198"/>
      <c r="F206" s="198"/>
      <c r="G206" s="198" t="s">
        <v>4069</v>
      </c>
      <c r="H206" s="198" t="s">
        <v>2339</v>
      </c>
      <c r="I206" s="199">
        <v>666</v>
      </c>
      <c r="J206" s="198" t="s">
        <v>870</v>
      </c>
      <c r="K206" s="199">
        <v>0</v>
      </c>
      <c r="L206" s="198" t="s">
        <v>1718</v>
      </c>
      <c r="M206" s="198" t="s">
        <v>1718</v>
      </c>
      <c r="N206" s="198" t="s">
        <v>1718</v>
      </c>
      <c r="O206" s="198" t="s">
        <v>4342</v>
      </c>
      <c r="P206" s="198"/>
      <c r="Q206" s="200">
        <v>44217.604085648098</v>
      </c>
      <c r="R206" s="198"/>
      <c r="S206" s="198"/>
      <c r="T206" s="198"/>
      <c r="U206" s="198"/>
      <c r="V206" s="198"/>
      <c r="W206" s="198"/>
      <c r="X206" s="198"/>
      <c r="Y206" s="199">
        <v>0</v>
      </c>
      <c r="Z206" s="198"/>
    </row>
    <row r="207" spans="1:26" x14ac:dyDescent="0.25">
      <c r="A207" s="195">
        <f>1*hirdetett_K_ORR[[#This Row],[Órarendi igények]]</f>
        <v>0</v>
      </c>
      <c r="B207" s="198" t="s">
        <v>3672</v>
      </c>
      <c r="C207" s="198"/>
      <c r="D207" s="198" t="s">
        <v>4489</v>
      </c>
      <c r="E207" s="236"/>
      <c r="F207" s="198"/>
      <c r="G207" s="198" t="s">
        <v>4490</v>
      </c>
      <c r="H207" s="198" t="s">
        <v>1717</v>
      </c>
      <c r="I207" s="199">
        <v>99</v>
      </c>
      <c r="J207" s="198" t="s">
        <v>4491</v>
      </c>
      <c r="K207" s="199">
        <v>0</v>
      </c>
      <c r="L207" s="198" t="s">
        <v>1718</v>
      </c>
      <c r="M207" s="198" t="s">
        <v>1718</v>
      </c>
      <c r="N207" s="198" t="s">
        <v>1718</v>
      </c>
      <c r="O207" s="198"/>
      <c r="P207" s="198"/>
      <c r="Q207" s="200">
        <v>44222.586631944403</v>
      </c>
      <c r="R207" s="198" t="s">
        <v>3690</v>
      </c>
      <c r="S207" s="198"/>
      <c r="T207" s="198"/>
      <c r="U207" s="198"/>
      <c r="V207" s="198"/>
      <c r="W207" s="198"/>
      <c r="X207" s="198"/>
      <c r="Y207" s="199">
        <v>0</v>
      </c>
      <c r="Z207" s="198"/>
    </row>
    <row r="208" spans="1:26" x14ac:dyDescent="0.25">
      <c r="A208" s="195">
        <f>1*hirdetett_K_ORR[[#This Row],[Órarendi igények]]</f>
        <v>0</v>
      </c>
      <c r="B208" s="198" t="s">
        <v>3672</v>
      </c>
      <c r="C208" s="198"/>
      <c r="D208" s="198" t="s">
        <v>3902</v>
      </c>
      <c r="E208" s="198"/>
      <c r="F208" s="198"/>
      <c r="G208" s="198" t="s">
        <v>3903</v>
      </c>
      <c r="H208" s="198" t="s">
        <v>1717</v>
      </c>
      <c r="I208" s="199">
        <v>99</v>
      </c>
      <c r="J208" s="198" t="s">
        <v>3904</v>
      </c>
      <c r="K208" s="199">
        <v>0</v>
      </c>
      <c r="L208" s="198" t="s">
        <v>1718</v>
      </c>
      <c r="M208" s="198" t="s">
        <v>1718</v>
      </c>
      <c r="N208" s="198" t="s">
        <v>1718</v>
      </c>
      <c r="O208" s="198"/>
      <c r="P208" s="198"/>
      <c r="Q208" s="200">
        <v>44213.4526736111</v>
      </c>
      <c r="R208" s="198" t="s">
        <v>3707</v>
      </c>
      <c r="S208" s="198"/>
      <c r="T208" s="198"/>
      <c r="U208" s="198"/>
      <c r="V208" s="198"/>
      <c r="W208" s="198"/>
      <c r="X208" s="198"/>
      <c r="Y208" s="199">
        <v>0</v>
      </c>
      <c r="Z208" s="198"/>
    </row>
    <row r="209" spans="1:26" x14ac:dyDescent="0.25">
      <c r="A209" s="195">
        <f>1*hirdetett_K_ORR[[#This Row],[Órarendi igények]]</f>
        <v>0</v>
      </c>
      <c r="B209" s="198" t="s">
        <v>1820</v>
      </c>
      <c r="C209" s="198"/>
      <c r="D209" s="198" t="s">
        <v>4210</v>
      </c>
      <c r="E209" s="198"/>
      <c r="F209" s="198"/>
      <c r="G209" s="198" t="s">
        <v>4224</v>
      </c>
      <c r="H209" s="198" t="s">
        <v>1717</v>
      </c>
      <c r="I209" s="199">
        <v>0</v>
      </c>
      <c r="J209" s="198" t="s">
        <v>4225</v>
      </c>
      <c r="K209" s="199">
        <v>0</v>
      </c>
      <c r="L209" s="198" t="s">
        <v>1718</v>
      </c>
      <c r="M209" s="198" t="s">
        <v>1718</v>
      </c>
      <c r="N209" s="198" t="s">
        <v>4304</v>
      </c>
      <c r="O209" s="198" t="s">
        <v>4350</v>
      </c>
      <c r="P209" s="198" t="s">
        <v>4437</v>
      </c>
      <c r="Q209" s="200">
        <v>44218.699560185203</v>
      </c>
      <c r="R209" s="198" t="s">
        <v>4213</v>
      </c>
      <c r="S209" s="198"/>
      <c r="T209" s="198"/>
      <c r="U209" s="198"/>
      <c r="V209" s="198"/>
      <c r="W209" s="198"/>
      <c r="X209" s="198"/>
      <c r="Y209" s="199">
        <v>0</v>
      </c>
      <c r="Z209" s="198"/>
    </row>
    <row r="210" spans="1:26" x14ac:dyDescent="0.25">
      <c r="A210" s="195">
        <f>1*hirdetett_K_ORR[[#This Row],[Órarendi igények]]</f>
        <v>0</v>
      </c>
      <c r="B210" s="198" t="s">
        <v>3672</v>
      </c>
      <c r="C210" s="198"/>
      <c r="D210" s="198" t="s">
        <v>3905</v>
      </c>
      <c r="E210" s="198"/>
      <c r="F210" s="198"/>
      <c r="G210" s="198" t="s">
        <v>3906</v>
      </c>
      <c r="H210" s="198" t="s">
        <v>1717</v>
      </c>
      <c r="I210" s="199">
        <v>99</v>
      </c>
      <c r="J210" s="198" t="s">
        <v>3907</v>
      </c>
      <c r="K210" s="199">
        <v>0</v>
      </c>
      <c r="L210" s="198" t="s">
        <v>1718</v>
      </c>
      <c r="M210" s="198" t="s">
        <v>1718</v>
      </c>
      <c r="N210" s="198" t="s">
        <v>1718</v>
      </c>
      <c r="O210" s="198"/>
      <c r="P210" s="198"/>
      <c r="Q210" s="200">
        <v>44213.451585648101</v>
      </c>
      <c r="R210" s="198" t="s">
        <v>3707</v>
      </c>
      <c r="S210" s="198"/>
      <c r="T210" s="198"/>
      <c r="U210" s="198"/>
      <c r="V210" s="198"/>
      <c r="W210" s="198"/>
      <c r="X210" s="198"/>
      <c r="Y210" s="199">
        <v>0</v>
      </c>
      <c r="Z210" s="198"/>
    </row>
    <row r="211" spans="1:26" x14ac:dyDescent="0.25">
      <c r="A211" s="195">
        <f>1*hirdetett_K_ORR[[#This Row],[Órarendi igények]]</f>
        <v>0</v>
      </c>
      <c r="B211" s="198" t="s">
        <v>3672</v>
      </c>
      <c r="C211" s="198"/>
      <c r="D211" s="198" t="s">
        <v>3699</v>
      </c>
      <c r="E211" s="198"/>
      <c r="F211" s="198"/>
      <c r="G211" s="198" t="s">
        <v>3700</v>
      </c>
      <c r="H211" s="198" t="s">
        <v>1717</v>
      </c>
      <c r="I211" s="199">
        <v>99</v>
      </c>
      <c r="J211" s="198" t="s">
        <v>3701</v>
      </c>
      <c r="K211" s="199">
        <v>0</v>
      </c>
      <c r="L211" s="198" t="s">
        <v>1718</v>
      </c>
      <c r="M211" s="198" t="s">
        <v>1718</v>
      </c>
      <c r="N211" s="198" t="s">
        <v>1718</v>
      </c>
      <c r="O211" s="198"/>
      <c r="P211" s="198"/>
      <c r="Q211" s="200">
        <v>44213.479537036997</v>
      </c>
      <c r="R211" s="198" t="s">
        <v>4492</v>
      </c>
      <c r="S211" s="198"/>
      <c r="T211" s="198"/>
      <c r="U211" s="198"/>
      <c r="V211" s="198"/>
      <c r="W211" s="198"/>
      <c r="X211" s="198"/>
      <c r="Y211" s="199">
        <v>0</v>
      </c>
      <c r="Z211" s="198"/>
    </row>
    <row r="212" spans="1:26" x14ac:dyDescent="0.25">
      <c r="A212" s="195">
        <f>1*hirdetett_K_ORR[[#This Row],[Órarendi igények]]</f>
        <v>0</v>
      </c>
      <c r="B212" s="198" t="s">
        <v>3672</v>
      </c>
      <c r="C212" s="198"/>
      <c r="D212" s="198" t="s">
        <v>3908</v>
      </c>
      <c r="E212" s="198"/>
      <c r="F212" s="198"/>
      <c r="G212" s="198" t="s">
        <v>3674</v>
      </c>
      <c r="H212" s="198" t="s">
        <v>2036</v>
      </c>
      <c r="I212" s="199">
        <v>999</v>
      </c>
      <c r="J212" s="198" t="s">
        <v>3675</v>
      </c>
      <c r="K212" s="199">
        <v>0</v>
      </c>
      <c r="L212" s="198" t="s">
        <v>1718</v>
      </c>
      <c r="M212" s="198" t="s">
        <v>1718</v>
      </c>
      <c r="N212" s="198" t="s">
        <v>1718</v>
      </c>
      <c r="O212" s="198"/>
      <c r="P212" s="198"/>
      <c r="Q212" s="200">
        <v>44213.498749999999</v>
      </c>
      <c r="R212" s="198" t="s">
        <v>3676</v>
      </c>
      <c r="S212" s="198"/>
      <c r="T212" s="198"/>
      <c r="U212" s="198"/>
      <c r="V212" s="198"/>
      <c r="W212" s="198"/>
      <c r="X212" s="198"/>
      <c r="Y212" s="199">
        <v>0</v>
      </c>
      <c r="Z212" s="198"/>
    </row>
    <row r="213" spans="1:26" x14ac:dyDescent="0.25">
      <c r="A213" s="195">
        <f>1*hirdetett_K_ORR[[#This Row],[Órarendi igények]]</f>
        <v>0</v>
      </c>
      <c r="B213" s="198" t="s">
        <v>3672</v>
      </c>
      <c r="C213" s="198"/>
      <c r="D213" s="198" t="s">
        <v>3909</v>
      </c>
      <c r="E213" s="198"/>
      <c r="F213" s="198"/>
      <c r="G213" s="198" t="s">
        <v>3674</v>
      </c>
      <c r="H213" s="198" t="s">
        <v>2036</v>
      </c>
      <c r="I213" s="199">
        <v>999</v>
      </c>
      <c r="J213" s="198" t="s">
        <v>3675</v>
      </c>
      <c r="K213" s="199">
        <v>0</v>
      </c>
      <c r="L213" s="198" t="s">
        <v>1718</v>
      </c>
      <c r="M213" s="198" t="s">
        <v>1718</v>
      </c>
      <c r="N213" s="198" t="s">
        <v>1718</v>
      </c>
      <c r="O213" s="198"/>
      <c r="P213" s="198"/>
      <c r="Q213" s="200">
        <v>44213.499120370398</v>
      </c>
      <c r="R213" s="198" t="s">
        <v>3676</v>
      </c>
      <c r="S213" s="198"/>
      <c r="T213" s="198"/>
      <c r="U213" s="198"/>
      <c r="V213" s="198"/>
      <c r="W213" s="198"/>
      <c r="X213" s="198"/>
      <c r="Y213" s="199">
        <v>0</v>
      </c>
      <c r="Z213" s="198"/>
    </row>
    <row r="214" spans="1:26" x14ac:dyDescent="0.25">
      <c r="A214" s="195">
        <f>1*hirdetett_K_ORR[[#This Row],[Órarendi igények]]</f>
        <v>0</v>
      </c>
      <c r="B214" s="198" t="s">
        <v>3672</v>
      </c>
      <c r="C214" s="198"/>
      <c r="D214" s="198" t="s">
        <v>3950</v>
      </c>
      <c r="E214" s="198"/>
      <c r="F214" s="198"/>
      <c r="G214" s="198" t="s">
        <v>3951</v>
      </c>
      <c r="H214" s="198" t="s">
        <v>1717</v>
      </c>
      <c r="I214" s="199">
        <v>99</v>
      </c>
      <c r="J214" s="198" t="s">
        <v>3952</v>
      </c>
      <c r="K214" s="199">
        <v>0</v>
      </c>
      <c r="L214" s="198" t="s">
        <v>1718</v>
      </c>
      <c r="M214" s="198" t="s">
        <v>1718</v>
      </c>
      <c r="N214" s="198" t="s">
        <v>1718</v>
      </c>
      <c r="O214" s="198"/>
      <c r="P214" s="198"/>
      <c r="Q214" s="200">
        <v>44213.5496180556</v>
      </c>
      <c r="R214" s="198" t="s">
        <v>4493</v>
      </c>
      <c r="S214" s="198"/>
      <c r="T214" s="198"/>
      <c r="U214" s="198"/>
      <c r="V214" s="198"/>
      <c r="W214" s="198"/>
      <c r="X214" s="198"/>
      <c r="Y214" s="199">
        <v>0</v>
      </c>
      <c r="Z214" s="198"/>
    </row>
    <row r="215" spans="1:26" x14ac:dyDescent="0.25">
      <c r="A215" s="195">
        <f>1*hirdetett_K_ORR[[#This Row],[Órarendi igények]]</f>
        <v>0</v>
      </c>
      <c r="B215" s="198" t="s">
        <v>3672</v>
      </c>
      <c r="C215" s="198"/>
      <c r="D215" s="198" t="s">
        <v>3910</v>
      </c>
      <c r="E215" s="236"/>
      <c r="F215" s="198"/>
      <c r="G215" s="198" t="s">
        <v>3911</v>
      </c>
      <c r="H215" s="198" t="s">
        <v>1717</v>
      </c>
      <c r="I215" s="199">
        <v>99</v>
      </c>
      <c r="J215" s="198" t="s">
        <v>3912</v>
      </c>
      <c r="K215" s="199">
        <v>0</v>
      </c>
      <c r="L215" s="198" t="s">
        <v>1718</v>
      </c>
      <c r="M215" s="198" t="s">
        <v>1718</v>
      </c>
      <c r="N215" s="198" t="s">
        <v>1718</v>
      </c>
      <c r="O215" s="198"/>
      <c r="P215" s="198"/>
      <c r="Q215" s="200">
        <v>44213.452152777798</v>
      </c>
      <c r="R215" s="198" t="s">
        <v>3707</v>
      </c>
      <c r="S215" s="198"/>
      <c r="T215" s="198"/>
      <c r="U215" s="198"/>
      <c r="V215" s="198"/>
      <c r="W215" s="198"/>
      <c r="X215" s="198"/>
      <c r="Y215" s="199">
        <v>0</v>
      </c>
      <c r="Z215" s="198"/>
    </row>
    <row r="216" spans="1:26" x14ac:dyDescent="0.25">
      <c r="A216" s="195">
        <f>1*hirdetett_K_ORR[[#This Row],[Órarendi igények]]</f>
        <v>0</v>
      </c>
      <c r="B216" s="198" t="s">
        <v>3672</v>
      </c>
      <c r="C216" s="198"/>
      <c r="D216" s="198" t="s">
        <v>3913</v>
      </c>
      <c r="E216" s="198"/>
      <c r="F216" s="198"/>
      <c r="G216" s="198" t="s">
        <v>3914</v>
      </c>
      <c r="H216" s="198" t="s">
        <v>1717</v>
      </c>
      <c r="I216" s="199">
        <v>99</v>
      </c>
      <c r="J216" s="198" t="s">
        <v>3915</v>
      </c>
      <c r="K216" s="199">
        <v>0</v>
      </c>
      <c r="L216" s="198" t="s">
        <v>1718</v>
      </c>
      <c r="M216" s="198" t="s">
        <v>1718</v>
      </c>
      <c r="N216" s="198" t="s">
        <v>1718</v>
      </c>
      <c r="O216" s="198"/>
      <c r="P216" s="198"/>
      <c r="Q216" s="200">
        <v>44213.427951388898</v>
      </c>
      <c r="R216" s="198" t="s">
        <v>3679</v>
      </c>
      <c r="S216" s="198"/>
      <c r="T216" s="198"/>
      <c r="U216" s="198"/>
      <c r="V216" s="198"/>
      <c r="W216" s="198"/>
      <c r="X216" s="198"/>
      <c r="Y216" s="199">
        <v>0</v>
      </c>
      <c r="Z216" s="198"/>
    </row>
    <row r="217" spans="1:26" x14ac:dyDescent="0.25">
      <c r="A217" s="195">
        <f>1*hirdetett_K_ORR[[#This Row],[Órarendi igények]]</f>
        <v>0</v>
      </c>
      <c r="B217" s="198" t="s">
        <v>3672</v>
      </c>
      <c r="C217" s="198"/>
      <c r="D217" s="198" t="s">
        <v>3916</v>
      </c>
      <c r="E217" s="198"/>
      <c r="F217" s="198"/>
      <c r="G217" s="198" t="s">
        <v>3917</v>
      </c>
      <c r="H217" s="198" t="s">
        <v>1717</v>
      </c>
      <c r="I217" s="199">
        <v>99</v>
      </c>
      <c r="J217" s="198" t="s">
        <v>3918</v>
      </c>
      <c r="K217" s="199">
        <v>0</v>
      </c>
      <c r="L217" s="198" t="s">
        <v>1718</v>
      </c>
      <c r="M217" s="198" t="s">
        <v>1718</v>
      </c>
      <c r="N217" s="198" t="s">
        <v>1718</v>
      </c>
      <c r="O217" s="198"/>
      <c r="P217" s="198"/>
      <c r="Q217" s="200">
        <v>44213.466990740701</v>
      </c>
      <c r="R217" s="198" t="s">
        <v>3679</v>
      </c>
      <c r="S217" s="198"/>
      <c r="T217" s="198"/>
      <c r="U217" s="198"/>
      <c r="V217" s="198"/>
      <c r="W217" s="198"/>
      <c r="X217" s="198"/>
      <c r="Y217" s="199">
        <v>0</v>
      </c>
      <c r="Z217" s="198"/>
    </row>
    <row r="218" spans="1:26" x14ac:dyDescent="0.25">
      <c r="A218" s="195">
        <f>1*hirdetett_K_ORR[[#This Row],[Órarendi igények]]</f>
        <v>0</v>
      </c>
      <c r="B218" s="198" t="s">
        <v>4306</v>
      </c>
      <c r="C218" s="198"/>
      <c r="D218" s="198" t="s">
        <v>2034</v>
      </c>
      <c r="E218" s="236"/>
      <c r="F218" s="198"/>
      <c r="G218" s="198" t="s">
        <v>4494</v>
      </c>
      <c r="H218" s="198" t="s">
        <v>2002</v>
      </c>
      <c r="I218" s="199">
        <v>666</v>
      </c>
      <c r="J218" s="198" t="s">
        <v>4495</v>
      </c>
      <c r="K218" s="199">
        <v>0</v>
      </c>
      <c r="L218" s="198" t="s">
        <v>1718</v>
      </c>
      <c r="M218" s="198" t="s">
        <v>1718</v>
      </c>
      <c r="N218" s="198" t="s">
        <v>1718</v>
      </c>
      <c r="O218" s="198"/>
      <c r="P218" s="198"/>
      <c r="Q218" s="200">
        <v>44222.671365740702</v>
      </c>
      <c r="R218" s="198"/>
      <c r="S218" s="198"/>
      <c r="T218" s="198"/>
      <c r="U218" s="198"/>
      <c r="V218" s="198"/>
      <c r="W218" s="198"/>
      <c r="X218" s="198"/>
      <c r="Y218" s="199">
        <v>0</v>
      </c>
      <c r="Z218" s="198"/>
    </row>
    <row r="219" spans="1:26" x14ac:dyDescent="0.25">
      <c r="A219" s="195">
        <f>1*hirdetett_K_ORR[[#This Row],[Órarendi igények]]</f>
        <v>0</v>
      </c>
      <c r="B219" s="198" t="s">
        <v>4206</v>
      </c>
      <c r="C219" s="198"/>
      <c r="D219" s="198" t="s">
        <v>4269</v>
      </c>
      <c r="E219" s="198"/>
      <c r="F219" s="198"/>
      <c r="G219" s="198" t="s">
        <v>4270</v>
      </c>
      <c r="H219" s="198" t="s">
        <v>1717</v>
      </c>
      <c r="I219" s="199">
        <v>99</v>
      </c>
      <c r="J219" s="198" t="s">
        <v>4271</v>
      </c>
      <c r="K219" s="199">
        <v>0</v>
      </c>
      <c r="L219" s="198" t="s">
        <v>1718</v>
      </c>
      <c r="M219" s="198" t="s">
        <v>1718</v>
      </c>
      <c r="N219" s="198" t="s">
        <v>1718</v>
      </c>
      <c r="O219" s="198"/>
      <c r="P219" s="198"/>
      <c r="Q219" s="200">
        <v>44219.498854166697</v>
      </c>
      <c r="R219" s="198" t="s">
        <v>3707</v>
      </c>
      <c r="S219" s="198"/>
      <c r="T219" s="198"/>
      <c r="U219" s="198"/>
      <c r="V219" s="198"/>
      <c r="W219" s="198"/>
      <c r="X219" s="198"/>
      <c r="Y219" s="199">
        <v>0</v>
      </c>
      <c r="Z219" s="198"/>
    </row>
    <row r="220" spans="1:26" x14ac:dyDescent="0.25">
      <c r="A220" s="195">
        <f>1*hirdetett_K_ORR[[#This Row],[Órarendi igények]]</f>
        <v>0</v>
      </c>
      <c r="B220" s="198" t="s">
        <v>1820</v>
      </c>
      <c r="C220" s="198"/>
      <c r="D220" s="198" t="s">
        <v>4250</v>
      </c>
      <c r="E220" s="198"/>
      <c r="F220" s="198"/>
      <c r="G220" s="198" t="s">
        <v>4224</v>
      </c>
      <c r="H220" s="198" t="s">
        <v>1717</v>
      </c>
      <c r="I220" s="199">
        <v>2</v>
      </c>
      <c r="J220" s="198" t="s">
        <v>4225</v>
      </c>
      <c r="K220" s="199">
        <v>0</v>
      </c>
      <c r="L220" s="198" t="s">
        <v>1718</v>
      </c>
      <c r="M220" s="198" t="s">
        <v>1718</v>
      </c>
      <c r="N220" s="198" t="s">
        <v>1718</v>
      </c>
      <c r="O220" s="198" t="s">
        <v>4350</v>
      </c>
      <c r="P220" s="198" t="s">
        <v>4438</v>
      </c>
      <c r="Q220" s="200">
        <v>44218.700810185197</v>
      </c>
      <c r="R220" s="198" t="s">
        <v>4255</v>
      </c>
      <c r="S220" s="198"/>
      <c r="T220" s="198"/>
      <c r="U220" s="198"/>
      <c r="V220" s="198"/>
      <c r="W220" s="198"/>
      <c r="X220" s="198"/>
      <c r="Y220" s="199">
        <v>0</v>
      </c>
      <c r="Z220" s="198"/>
    </row>
    <row r="221" spans="1:26" x14ac:dyDescent="0.25">
      <c r="A221" s="195">
        <f>1*hirdetett_K_ORR[[#This Row],[Órarendi igények]]</f>
        <v>0</v>
      </c>
      <c r="B221" s="198" t="s">
        <v>4306</v>
      </c>
      <c r="C221" s="198"/>
      <c r="D221" s="198" t="s">
        <v>2034</v>
      </c>
      <c r="E221" s="236"/>
      <c r="F221" s="198"/>
      <c r="G221" s="198" t="s">
        <v>4496</v>
      </c>
      <c r="H221" s="198" t="s">
        <v>2002</v>
      </c>
      <c r="I221" s="199">
        <v>666</v>
      </c>
      <c r="J221" s="198" t="s">
        <v>4497</v>
      </c>
      <c r="K221" s="199">
        <v>0</v>
      </c>
      <c r="L221" s="198" t="s">
        <v>1718</v>
      </c>
      <c r="M221" s="198" t="s">
        <v>1718</v>
      </c>
      <c r="N221" s="198" t="s">
        <v>1718</v>
      </c>
      <c r="O221" s="198"/>
      <c r="P221" s="198"/>
      <c r="Q221" s="200">
        <v>44222.668229166702</v>
      </c>
      <c r="R221" s="198"/>
      <c r="S221" s="198"/>
      <c r="T221" s="198"/>
      <c r="U221" s="198"/>
      <c r="V221" s="198"/>
      <c r="W221" s="198"/>
      <c r="X221" s="198"/>
      <c r="Y221" s="199">
        <v>0</v>
      </c>
      <c r="Z221" s="198"/>
    </row>
    <row r="222" spans="1:26" x14ac:dyDescent="0.25">
      <c r="A222" s="195">
        <f>1*hirdetett_K_ORR[[#This Row],[Órarendi igények]]</f>
        <v>0</v>
      </c>
      <c r="B222" s="198" t="s">
        <v>3672</v>
      </c>
      <c r="C222" s="198"/>
      <c r="D222" s="198" t="s">
        <v>3919</v>
      </c>
      <c r="E222" s="198"/>
      <c r="F222" s="198"/>
      <c r="G222" s="198" t="s">
        <v>3674</v>
      </c>
      <c r="H222" s="198" t="s">
        <v>2036</v>
      </c>
      <c r="I222" s="199">
        <v>999</v>
      </c>
      <c r="J222" s="198" t="s">
        <v>3675</v>
      </c>
      <c r="K222" s="199">
        <v>0</v>
      </c>
      <c r="L222" s="198" t="s">
        <v>1718</v>
      </c>
      <c r="M222" s="198" t="s">
        <v>1718</v>
      </c>
      <c r="N222" s="198" t="s">
        <v>1718</v>
      </c>
      <c r="O222" s="198"/>
      <c r="P222" s="198"/>
      <c r="Q222" s="200">
        <v>44213.4995023148</v>
      </c>
      <c r="R222" s="198" t="s">
        <v>3676</v>
      </c>
      <c r="S222" s="198"/>
      <c r="T222" s="198"/>
      <c r="U222" s="198"/>
      <c r="V222" s="198"/>
      <c r="W222" s="198"/>
      <c r="X222" s="198"/>
      <c r="Y222" s="199">
        <v>0</v>
      </c>
      <c r="Z222" s="198"/>
    </row>
    <row r="223" spans="1:26" x14ac:dyDescent="0.25">
      <c r="A223" s="195">
        <f>1*hirdetett_K_ORR[[#This Row],[Órarendi igények]]</f>
        <v>0</v>
      </c>
      <c r="B223" s="198" t="s">
        <v>4306</v>
      </c>
      <c r="C223" s="198"/>
      <c r="D223" s="198" t="s">
        <v>2034</v>
      </c>
      <c r="E223" s="198"/>
      <c r="F223" s="198"/>
      <c r="G223" s="198" t="s">
        <v>4498</v>
      </c>
      <c r="H223" s="198" t="s">
        <v>2002</v>
      </c>
      <c r="I223" s="199">
        <v>666</v>
      </c>
      <c r="J223" s="198" t="s">
        <v>4499</v>
      </c>
      <c r="K223" s="199">
        <v>0</v>
      </c>
      <c r="L223" s="198" t="s">
        <v>1718</v>
      </c>
      <c r="M223" s="198" t="s">
        <v>1718</v>
      </c>
      <c r="N223" s="198" t="s">
        <v>1718</v>
      </c>
      <c r="O223" s="198"/>
      <c r="P223" s="198"/>
      <c r="Q223" s="200">
        <v>44222.6610069444</v>
      </c>
      <c r="R223" s="198"/>
      <c r="S223" s="198"/>
      <c r="T223" s="198"/>
      <c r="U223" s="198"/>
      <c r="V223" s="198"/>
      <c r="W223" s="198"/>
      <c r="X223" s="198"/>
      <c r="Y223" s="199">
        <v>0</v>
      </c>
      <c r="Z223" s="198"/>
    </row>
    <row r="224" spans="1:26" x14ac:dyDescent="0.25">
      <c r="A224" s="195">
        <f>1*hirdetett_K_ORR[[#This Row],[Órarendi igények]]</f>
        <v>0</v>
      </c>
      <c r="B224" s="198" t="s">
        <v>3672</v>
      </c>
      <c r="C224" s="198"/>
      <c r="D224" s="198" t="s">
        <v>3920</v>
      </c>
      <c r="E224" s="198"/>
      <c r="F224" s="198"/>
      <c r="G224" s="198" t="s">
        <v>3921</v>
      </c>
      <c r="H224" s="198" t="s">
        <v>1717</v>
      </c>
      <c r="I224" s="199">
        <v>99</v>
      </c>
      <c r="J224" s="198" t="s">
        <v>3922</v>
      </c>
      <c r="K224" s="199">
        <v>0</v>
      </c>
      <c r="L224" s="198" t="s">
        <v>1718</v>
      </c>
      <c r="M224" s="198" t="s">
        <v>1718</v>
      </c>
      <c r="N224" s="198" t="s">
        <v>1718</v>
      </c>
      <c r="O224" s="198"/>
      <c r="P224" s="198"/>
      <c r="Q224" s="200">
        <v>44213.450659722199</v>
      </c>
      <c r="R224" s="198" t="s">
        <v>3707</v>
      </c>
      <c r="S224" s="198"/>
      <c r="T224" s="198"/>
      <c r="U224" s="198"/>
      <c r="V224" s="198"/>
      <c r="W224" s="198"/>
      <c r="X224" s="198"/>
      <c r="Y224" s="199">
        <v>0</v>
      </c>
      <c r="Z224" s="198"/>
    </row>
    <row r="225" spans="1:26" x14ac:dyDescent="0.25">
      <c r="A225" s="195">
        <f>1*hirdetett_K_ORR[[#This Row],[Órarendi igények]]</f>
        <v>0</v>
      </c>
      <c r="B225" s="198" t="s">
        <v>1745</v>
      </c>
      <c r="C225" s="198"/>
      <c r="D225" s="198" t="s">
        <v>2337</v>
      </c>
      <c r="E225" s="198"/>
      <c r="F225" s="198"/>
      <c r="G225" s="198" t="s">
        <v>4028</v>
      </c>
      <c r="H225" s="198" t="s">
        <v>2339</v>
      </c>
      <c r="I225" s="199">
        <v>666</v>
      </c>
      <c r="J225" s="198" t="s">
        <v>870</v>
      </c>
      <c r="K225" s="199">
        <v>0</v>
      </c>
      <c r="L225" s="198" t="s">
        <v>1718</v>
      </c>
      <c r="M225" s="198" t="s">
        <v>1718</v>
      </c>
      <c r="N225" s="198" t="s">
        <v>1718</v>
      </c>
      <c r="O225" s="198" t="s">
        <v>4342</v>
      </c>
      <c r="P225" s="198"/>
      <c r="Q225" s="200">
        <v>44217.605127314797</v>
      </c>
      <c r="R225" s="198"/>
      <c r="S225" s="198"/>
      <c r="T225" s="198"/>
      <c r="U225" s="198"/>
      <c r="V225" s="198"/>
      <c r="W225" s="198"/>
      <c r="X225" s="198"/>
      <c r="Y225" s="199">
        <v>0</v>
      </c>
      <c r="Z225" s="198"/>
    </row>
    <row r="226" spans="1:26" x14ac:dyDescent="0.25">
      <c r="A226" s="195">
        <f>1*hirdetett_K_ORR[[#This Row],[Órarendi igények]]</f>
        <v>0</v>
      </c>
      <c r="B226" s="198" t="s">
        <v>4306</v>
      </c>
      <c r="C226" s="198"/>
      <c r="D226" s="198" t="s">
        <v>2034</v>
      </c>
      <c r="E226" s="198"/>
      <c r="F226" s="198"/>
      <c r="G226" s="198" t="s">
        <v>4500</v>
      </c>
      <c r="H226" s="198" t="s">
        <v>2002</v>
      </c>
      <c r="I226" s="199">
        <v>666</v>
      </c>
      <c r="J226" s="198" t="s">
        <v>4501</v>
      </c>
      <c r="K226" s="199">
        <v>0</v>
      </c>
      <c r="L226" s="198" t="s">
        <v>1718</v>
      </c>
      <c r="M226" s="198" t="s">
        <v>1718</v>
      </c>
      <c r="N226" s="198" t="s">
        <v>1718</v>
      </c>
      <c r="O226" s="198"/>
      <c r="P226" s="198"/>
      <c r="Q226" s="200">
        <v>44222.6659490741</v>
      </c>
      <c r="R226" s="198"/>
      <c r="S226" s="198"/>
      <c r="T226" s="198"/>
      <c r="U226" s="198"/>
      <c r="V226" s="198"/>
      <c r="W226" s="198"/>
      <c r="X226" s="198"/>
      <c r="Y226" s="199">
        <v>0</v>
      </c>
      <c r="Z226" s="198"/>
    </row>
    <row r="227" spans="1:26" x14ac:dyDescent="0.25">
      <c r="A227" s="195">
        <f>1*hirdetett_K_ORR[[#This Row],[Órarendi igények]]</f>
        <v>0</v>
      </c>
      <c r="B227" s="198" t="s">
        <v>3672</v>
      </c>
      <c r="C227" s="198"/>
      <c r="D227" s="198" t="s">
        <v>3923</v>
      </c>
      <c r="E227" s="236"/>
      <c r="F227" s="198"/>
      <c r="G227" s="198" t="s">
        <v>3924</v>
      </c>
      <c r="H227" s="198" t="s">
        <v>1717</v>
      </c>
      <c r="I227" s="199">
        <v>999</v>
      </c>
      <c r="J227" s="198" t="s">
        <v>3925</v>
      </c>
      <c r="K227" s="199">
        <v>0</v>
      </c>
      <c r="L227" s="198" t="s">
        <v>1718</v>
      </c>
      <c r="M227" s="198" t="s">
        <v>1718</v>
      </c>
      <c r="N227" s="198" t="s">
        <v>1718</v>
      </c>
      <c r="O227" s="198"/>
      <c r="P227" s="198"/>
      <c r="Q227" s="200">
        <v>44213.495335648098</v>
      </c>
      <c r="R227" s="198" t="s">
        <v>3676</v>
      </c>
      <c r="S227" s="198"/>
      <c r="T227" s="198"/>
      <c r="U227" s="198"/>
      <c r="V227" s="198"/>
      <c r="W227" s="198"/>
      <c r="X227" s="198"/>
      <c r="Y227" s="199">
        <v>0</v>
      </c>
      <c r="Z227" s="198"/>
    </row>
    <row r="228" spans="1:26" x14ac:dyDescent="0.25">
      <c r="A228" s="195">
        <f>1*hirdetett_K_ORR[[#This Row],[Órarendi igények]]</f>
        <v>0</v>
      </c>
      <c r="B228" s="198" t="s">
        <v>3672</v>
      </c>
      <c r="C228" s="198"/>
      <c r="D228" s="198" t="s">
        <v>3711</v>
      </c>
      <c r="E228" s="198"/>
      <c r="F228" s="198"/>
      <c r="G228" s="198" t="s">
        <v>3712</v>
      </c>
      <c r="H228" s="198" t="s">
        <v>1717</v>
      </c>
      <c r="I228" s="199">
        <v>99</v>
      </c>
      <c r="J228" s="198" t="s">
        <v>3713</v>
      </c>
      <c r="K228" s="199">
        <v>0</v>
      </c>
      <c r="L228" s="198" t="s">
        <v>1718</v>
      </c>
      <c r="M228" s="198" t="s">
        <v>1718</v>
      </c>
      <c r="N228" s="198" t="s">
        <v>1718</v>
      </c>
      <c r="O228" s="198"/>
      <c r="P228" s="198"/>
      <c r="Q228" s="200">
        <v>44213.5470138889</v>
      </c>
      <c r="R228" s="198" t="s">
        <v>4502</v>
      </c>
      <c r="S228" s="198"/>
      <c r="T228" s="198"/>
      <c r="U228" s="198"/>
      <c r="V228" s="198"/>
      <c r="W228" s="198"/>
      <c r="X228" s="198"/>
      <c r="Y228" s="199">
        <v>0</v>
      </c>
      <c r="Z228" s="198"/>
    </row>
    <row r="229" spans="1:26" x14ac:dyDescent="0.25">
      <c r="A229" s="195">
        <f>1*hirdetett_K_ORR[[#This Row],[Órarendi igények]]</f>
        <v>0</v>
      </c>
      <c r="B229" s="198" t="s">
        <v>3672</v>
      </c>
      <c r="C229" s="198"/>
      <c r="D229" s="198" t="s">
        <v>3926</v>
      </c>
      <c r="E229" s="236"/>
      <c r="F229" s="198"/>
      <c r="G229" s="198" t="s">
        <v>3927</v>
      </c>
      <c r="H229" s="198" t="s">
        <v>1717</v>
      </c>
      <c r="I229" s="199">
        <v>99</v>
      </c>
      <c r="J229" s="198" t="s">
        <v>3928</v>
      </c>
      <c r="K229" s="199">
        <v>0</v>
      </c>
      <c r="L229" s="198" t="s">
        <v>1718</v>
      </c>
      <c r="M229" s="198" t="s">
        <v>1718</v>
      </c>
      <c r="N229" s="198" t="s">
        <v>1718</v>
      </c>
      <c r="O229" s="198"/>
      <c r="P229" s="198"/>
      <c r="Q229" s="200">
        <v>44213.560474537</v>
      </c>
      <c r="R229" s="198" t="s">
        <v>3707</v>
      </c>
      <c r="S229" s="198"/>
      <c r="T229" s="198"/>
      <c r="U229" s="198"/>
      <c r="V229" s="198"/>
      <c r="W229" s="198"/>
      <c r="X229" s="198"/>
      <c r="Y229" s="199">
        <v>0</v>
      </c>
      <c r="Z229" s="198"/>
    </row>
    <row r="230" spans="1:26" x14ac:dyDescent="0.25">
      <c r="A230" s="195">
        <f>1*hirdetett_K_ORR[[#This Row],[Órarendi igények]]</f>
        <v>0</v>
      </c>
      <c r="B230" s="198" t="s">
        <v>1820</v>
      </c>
      <c r="C230" s="198"/>
      <c r="D230" s="198" t="s">
        <v>4272</v>
      </c>
      <c r="E230" s="236"/>
      <c r="F230" s="198"/>
      <c r="G230" s="198" t="s">
        <v>4211</v>
      </c>
      <c r="H230" s="198" t="s">
        <v>1717</v>
      </c>
      <c r="I230" s="199">
        <v>2</v>
      </c>
      <c r="J230" s="198" t="s">
        <v>4212</v>
      </c>
      <c r="K230" s="199">
        <v>0</v>
      </c>
      <c r="L230" s="198" t="s">
        <v>1718</v>
      </c>
      <c r="M230" s="198" t="s">
        <v>1718</v>
      </c>
      <c r="N230" s="198" t="s">
        <v>1718</v>
      </c>
      <c r="O230" s="198" t="s">
        <v>4350</v>
      </c>
      <c r="P230" s="198" t="s">
        <v>4273</v>
      </c>
      <c r="Q230" s="200">
        <v>44218.695381944402</v>
      </c>
      <c r="R230" s="198" t="s">
        <v>4258</v>
      </c>
      <c r="S230" s="198"/>
      <c r="T230" s="198"/>
      <c r="U230" s="198"/>
      <c r="V230" s="198"/>
      <c r="W230" s="198"/>
      <c r="X230" s="198"/>
      <c r="Y230" s="199">
        <v>0</v>
      </c>
      <c r="Z230" s="198"/>
    </row>
    <row r="231" spans="1:26" x14ac:dyDescent="0.25">
      <c r="A231" s="195">
        <f>1*hirdetett_K_ORR[[#This Row],[Órarendi igények]]</f>
        <v>0</v>
      </c>
      <c r="B231" s="195" t="s">
        <v>3672</v>
      </c>
      <c r="C231" s="195"/>
      <c r="D231" s="195" t="s">
        <v>3929</v>
      </c>
      <c r="E231" s="236"/>
      <c r="F231" s="195"/>
      <c r="G231" s="195" t="s">
        <v>3930</v>
      </c>
      <c r="H231" s="195" t="s">
        <v>1717</v>
      </c>
      <c r="I231" s="196">
        <v>99</v>
      </c>
      <c r="J231" s="195" t="s">
        <v>3931</v>
      </c>
      <c r="K231" s="196">
        <v>0</v>
      </c>
      <c r="L231" s="198" t="s">
        <v>1718</v>
      </c>
      <c r="M231" s="195" t="s">
        <v>1718</v>
      </c>
      <c r="N231" s="195" t="s">
        <v>1718</v>
      </c>
      <c r="O231" s="195"/>
      <c r="P231" s="195"/>
      <c r="Q231" s="197">
        <v>44213.488368055601</v>
      </c>
      <c r="R231" s="195" t="s">
        <v>3679</v>
      </c>
      <c r="S231" s="195"/>
      <c r="T231" s="195"/>
      <c r="U231" s="195"/>
      <c r="V231" s="195"/>
      <c r="W231" s="195"/>
      <c r="X231" s="195"/>
      <c r="Y231" s="196">
        <v>0</v>
      </c>
      <c r="Z231" s="195"/>
    </row>
    <row r="232" spans="1:26" x14ac:dyDescent="0.25">
      <c r="A232" s="195">
        <f>1*hirdetett_K_ORR[[#This Row],[Órarendi igények]]</f>
        <v>0</v>
      </c>
      <c r="B232" s="198" t="s">
        <v>4206</v>
      </c>
      <c r="C232" s="198"/>
      <c r="D232" s="198" t="s">
        <v>4274</v>
      </c>
      <c r="E232" s="236"/>
      <c r="F232" s="198"/>
      <c r="G232" s="198" t="s">
        <v>4275</v>
      </c>
      <c r="H232" s="198" t="s">
        <v>2036</v>
      </c>
      <c r="I232" s="199">
        <v>99</v>
      </c>
      <c r="J232" s="198" t="s">
        <v>4276</v>
      </c>
      <c r="K232" s="199">
        <v>0</v>
      </c>
      <c r="L232" s="198" t="s">
        <v>1718</v>
      </c>
      <c r="M232" s="198" t="s">
        <v>1718</v>
      </c>
      <c r="N232" s="198" t="s">
        <v>1718</v>
      </c>
      <c r="O232" s="198"/>
      <c r="P232" s="198"/>
      <c r="Q232" s="200">
        <v>44219.501064814802</v>
      </c>
      <c r="R232" s="198" t="s">
        <v>3707</v>
      </c>
      <c r="S232" s="198"/>
      <c r="T232" s="198"/>
      <c r="U232" s="198"/>
      <c r="V232" s="198"/>
      <c r="W232" s="198"/>
      <c r="X232" s="198"/>
      <c r="Y232" s="199">
        <v>0</v>
      </c>
      <c r="Z232" s="198"/>
    </row>
    <row r="233" spans="1:26" x14ac:dyDescent="0.25">
      <c r="A233" s="195">
        <f>1*hirdetett_K_ORR[[#This Row],[Órarendi igények]]</f>
        <v>0</v>
      </c>
      <c r="B233" s="198" t="s">
        <v>4306</v>
      </c>
      <c r="C233" s="198"/>
      <c r="D233" s="198" t="s">
        <v>4328</v>
      </c>
      <c r="E233" s="236"/>
      <c r="F233" s="198"/>
      <c r="G233" s="198" t="s">
        <v>4503</v>
      </c>
      <c r="H233" s="198" t="s">
        <v>4330</v>
      </c>
      <c r="I233" s="199">
        <v>666</v>
      </c>
      <c r="J233" s="198" t="s">
        <v>4504</v>
      </c>
      <c r="K233" s="199">
        <v>0</v>
      </c>
      <c r="L233" s="198" t="s">
        <v>1718</v>
      </c>
      <c r="M233" s="198" t="s">
        <v>1718</v>
      </c>
      <c r="N233" s="198" t="s">
        <v>1718</v>
      </c>
      <c r="O233" s="198"/>
      <c r="P233" s="198"/>
      <c r="Q233" s="200">
        <v>44222.651030092602</v>
      </c>
      <c r="R233" s="198"/>
      <c r="S233" s="198"/>
      <c r="T233" s="198"/>
      <c r="U233" s="198"/>
      <c r="V233" s="198"/>
      <c r="W233" s="198"/>
      <c r="X233" s="198"/>
      <c r="Y233" s="199">
        <v>0</v>
      </c>
      <c r="Z233" s="198"/>
    </row>
    <row r="234" spans="1:26" x14ac:dyDescent="0.25">
      <c r="A234" s="195">
        <f>1*hirdetett_K_ORR[[#This Row],[Órarendi igények]]</f>
        <v>0</v>
      </c>
      <c r="B234" s="198" t="s">
        <v>3672</v>
      </c>
      <c r="C234" s="198"/>
      <c r="D234" s="198" t="s">
        <v>3732</v>
      </c>
      <c r="E234" s="236"/>
      <c r="F234" s="198"/>
      <c r="G234" s="198" t="s">
        <v>3733</v>
      </c>
      <c r="H234" s="198" t="s">
        <v>1717</v>
      </c>
      <c r="I234" s="199">
        <v>99</v>
      </c>
      <c r="J234" s="198" t="s">
        <v>3734</v>
      </c>
      <c r="K234" s="199">
        <v>0</v>
      </c>
      <c r="L234" s="198" t="s">
        <v>1718</v>
      </c>
      <c r="M234" s="198" t="s">
        <v>1718</v>
      </c>
      <c r="N234" s="198" t="s">
        <v>1718</v>
      </c>
      <c r="O234" s="198"/>
      <c r="P234" s="198"/>
      <c r="Q234" s="200">
        <v>44213.447708333297</v>
      </c>
      <c r="R234" s="198" t="s">
        <v>4505</v>
      </c>
      <c r="S234" s="198"/>
      <c r="T234" s="198"/>
      <c r="U234" s="198"/>
      <c r="V234" s="198"/>
      <c r="W234" s="198"/>
      <c r="X234" s="198"/>
      <c r="Y234" s="199">
        <v>0</v>
      </c>
      <c r="Z234" s="198"/>
    </row>
    <row r="235" spans="1:26" x14ac:dyDescent="0.25">
      <c r="A235" s="195">
        <f>1*hirdetett_K_ORR[[#This Row],[Órarendi igények]]</f>
        <v>0</v>
      </c>
      <c r="B235" s="198" t="s">
        <v>3672</v>
      </c>
      <c r="C235" s="198"/>
      <c r="D235" s="198" t="s">
        <v>3932</v>
      </c>
      <c r="E235" s="236"/>
      <c r="F235" s="198"/>
      <c r="G235" s="198" t="s">
        <v>3853</v>
      </c>
      <c r="H235" s="198" t="s">
        <v>2036</v>
      </c>
      <c r="I235" s="199">
        <v>99</v>
      </c>
      <c r="J235" s="198" t="s">
        <v>3854</v>
      </c>
      <c r="K235" s="199">
        <v>0</v>
      </c>
      <c r="L235" s="198" t="s">
        <v>1718</v>
      </c>
      <c r="M235" s="198" t="s">
        <v>1718</v>
      </c>
      <c r="N235" s="198" t="s">
        <v>1718</v>
      </c>
      <c r="O235" s="198"/>
      <c r="P235" s="198"/>
      <c r="Q235" s="200">
        <v>44213.4909259259</v>
      </c>
      <c r="R235" s="198" t="s">
        <v>3679</v>
      </c>
      <c r="S235" s="198"/>
      <c r="T235" s="198"/>
      <c r="U235" s="198"/>
      <c r="V235" s="198"/>
      <c r="W235" s="198"/>
      <c r="X235" s="198"/>
      <c r="Y235" s="199">
        <v>0</v>
      </c>
      <c r="Z235" s="198"/>
    </row>
    <row r="236" spans="1:26" x14ac:dyDescent="0.25">
      <c r="A236" s="195">
        <f>1*hirdetett_K_ORR[[#This Row],[Órarendi igények]]</f>
        <v>0</v>
      </c>
      <c r="B236" s="198" t="s">
        <v>3672</v>
      </c>
      <c r="C236" s="198"/>
      <c r="D236" s="198" t="s">
        <v>4506</v>
      </c>
      <c r="E236" s="236"/>
      <c r="F236" s="198"/>
      <c r="G236" s="198" t="s">
        <v>4507</v>
      </c>
      <c r="H236" s="198" t="s">
        <v>2062</v>
      </c>
      <c r="I236" s="199">
        <v>99</v>
      </c>
      <c r="J236" s="198" t="s">
        <v>4508</v>
      </c>
      <c r="K236" s="199">
        <v>0</v>
      </c>
      <c r="L236" s="198" t="s">
        <v>1718</v>
      </c>
      <c r="M236" s="198" t="s">
        <v>1718</v>
      </c>
      <c r="N236" s="198" t="s">
        <v>1718</v>
      </c>
      <c r="O236" s="198"/>
      <c r="P236" s="198"/>
      <c r="Q236" s="200">
        <v>44222.594710648104</v>
      </c>
      <c r="R236" s="198" t="s">
        <v>3690</v>
      </c>
      <c r="S236" s="198"/>
      <c r="T236" s="198"/>
      <c r="U236" s="198"/>
      <c r="V236" s="198"/>
      <c r="W236" s="198"/>
      <c r="X236" s="198"/>
      <c r="Y236" s="199">
        <v>0</v>
      </c>
      <c r="Z236" s="198"/>
    </row>
    <row r="237" spans="1:26" x14ac:dyDescent="0.25">
      <c r="A237" s="195">
        <f>1*hirdetett_K_ORR[[#This Row],[Órarendi igények]]</f>
        <v>0</v>
      </c>
      <c r="B237" s="198" t="s">
        <v>4306</v>
      </c>
      <c r="C237" s="198"/>
      <c r="D237" s="198" t="s">
        <v>2034</v>
      </c>
      <c r="E237" s="236"/>
      <c r="F237" s="198"/>
      <c r="G237" s="198" t="s">
        <v>4509</v>
      </c>
      <c r="H237" s="198" t="s">
        <v>2002</v>
      </c>
      <c r="I237" s="199">
        <v>666</v>
      </c>
      <c r="J237" s="198" t="s">
        <v>4510</v>
      </c>
      <c r="K237" s="199">
        <v>0</v>
      </c>
      <c r="L237" s="198" t="s">
        <v>1718</v>
      </c>
      <c r="M237" s="198" t="s">
        <v>1718</v>
      </c>
      <c r="N237" s="198" t="s">
        <v>1718</v>
      </c>
      <c r="O237" s="198"/>
      <c r="P237" s="198"/>
      <c r="Q237" s="200">
        <v>44222.666238425903</v>
      </c>
      <c r="R237" s="198"/>
      <c r="S237" s="198"/>
      <c r="T237" s="198"/>
      <c r="U237" s="198"/>
      <c r="V237" s="198"/>
      <c r="W237" s="198"/>
      <c r="X237" s="198"/>
      <c r="Y237" s="199">
        <v>0</v>
      </c>
      <c r="Z237" s="198"/>
    </row>
    <row r="238" spans="1:26" x14ac:dyDescent="0.25">
      <c r="A238" s="195">
        <f>1*hirdetett_K_ORR[[#This Row],[Órarendi igények]]</f>
        <v>0</v>
      </c>
      <c r="B238" s="198" t="s">
        <v>1789</v>
      </c>
      <c r="C238" s="198"/>
      <c r="D238" s="198" t="s">
        <v>2337</v>
      </c>
      <c r="E238" s="236"/>
      <c r="F238" s="198"/>
      <c r="G238" s="198" t="s">
        <v>4018</v>
      </c>
      <c r="H238" s="198" t="s">
        <v>2339</v>
      </c>
      <c r="I238" s="199">
        <v>666</v>
      </c>
      <c r="J238" s="198" t="s">
        <v>870</v>
      </c>
      <c r="K238" s="199">
        <v>0</v>
      </c>
      <c r="L238" s="198" t="s">
        <v>1718</v>
      </c>
      <c r="M238" s="198" t="s">
        <v>1718</v>
      </c>
      <c r="N238" s="198" t="s">
        <v>1718</v>
      </c>
      <c r="O238" s="198" t="s">
        <v>4342</v>
      </c>
      <c r="P238" s="198"/>
      <c r="Q238" s="200">
        <v>44217.604560185202</v>
      </c>
      <c r="R238" s="198"/>
      <c r="S238" s="198"/>
      <c r="T238" s="198"/>
      <c r="U238" s="198"/>
      <c r="V238" s="198"/>
      <c r="W238" s="198"/>
      <c r="X238" s="198"/>
      <c r="Y238" s="199">
        <v>0</v>
      </c>
      <c r="Z238" s="198"/>
    </row>
    <row r="239" spans="1:26" x14ac:dyDescent="0.25">
      <c r="A239" s="195">
        <f>1*hirdetett_K_ORR[[#This Row],[Órarendi igények]]</f>
        <v>0</v>
      </c>
      <c r="B239" s="198" t="s">
        <v>4306</v>
      </c>
      <c r="C239" s="198"/>
      <c r="D239" s="198" t="s">
        <v>2034</v>
      </c>
      <c r="E239" s="236"/>
      <c r="F239" s="198"/>
      <c r="G239" s="198" t="s">
        <v>4511</v>
      </c>
      <c r="H239" s="198" t="s">
        <v>2002</v>
      </c>
      <c r="I239" s="199">
        <v>666</v>
      </c>
      <c r="J239" s="198" t="s">
        <v>4512</v>
      </c>
      <c r="K239" s="199">
        <v>0</v>
      </c>
      <c r="L239" s="198" t="s">
        <v>1718</v>
      </c>
      <c r="M239" s="198" t="s">
        <v>1718</v>
      </c>
      <c r="N239" s="198" t="s">
        <v>1718</v>
      </c>
      <c r="O239" s="198"/>
      <c r="P239" s="198"/>
      <c r="Q239" s="200">
        <v>44222.661504629599</v>
      </c>
      <c r="R239" s="198"/>
      <c r="S239" s="198"/>
      <c r="T239" s="198"/>
      <c r="U239" s="198"/>
      <c r="V239" s="198"/>
      <c r="W239" s="198"/>
      <c r="X239" s="198"/>
      <c r="Y239" s="199">
        <v>0</v>
      </c>
      <c r="Z239" s="198"/>
    </row>
    <row r="240" spans="1:26" x14ac:dyDescent="0.25">
      <c r="A240" s="195">
        <f>1*hirdetett_K_ORR[[#This Row],[Órarendi igények]]</f>
        <v>0</v>
      </c>
      <c r="B240" s="198" t="s">
        <v>3672</v>
      </c>
      <c r="C240" s="198"/>
      <c r="D240" s="198" t="s">
        <v>4513</v>
      </c>
      <c r="E240" s="236"/>
      <c r="F240" s="198"/>
      <c r="G240" s="198" t="s">
        <v>4514</v>
      </c>
      <c r="H240" s="198" t="s">
        <v>1717</v>
      </c>
      <c r="I240" s="199">
        <v>99</v>
      </c>
      <c r="J240" s="198" t="s">
        <v>4515</v>
      </c>
      <c r="K240" s="199">
        <v>0</v>
      </c>
      <c r="L240" s="198" t="s">
        <v>1718</v>
      </c>
      <c r="M240" s="198" t="s">
        <v>1718</v>
      </c>
      <c r="N240" s="198" t="s">
        <v>1718</v>
      </c>
      <c r="O240" s="198"/>
      <c r="P240" s="198"/>
      <c r="Q240" s="200">
        <v>44222.588587963</v>
      </c>
      <c r="R240" s="198" t="s">
        <v>3690</v>
      </c>
      <c r="S240" s="198"/>
      <c r="T240" s="198"/>
      <c r="U240" s="198"/>
      <c r="V240" s="198"/>
      <c r="W240" s="198"/>
      <c r="X240" s="198"/>
      <c r="Y240" s="199">
        <v>0</v>
      </c>
      <c r="Z240" s="198"/>
    </row>
    <row r="241" spans="1:26" x14ac:dyDescent="0.25">
      <c r="A241" s="195">
        <f>1*hirdetett_K_ORR[[#This Row],[Órarendi igények]]</f>
        <v>0</v>
      </c>
      <c r="B241" s="198" t="s">
        <v>3672</v>
      </c>
      <c r="C241" s="198"/>
      <c r="D241" s="198" t="s">
        <v>4516</v>
      </c>
      <c r="E241" s="198"/>
      <c r="F241" s="198"/>
      <c r="G241" s="198" t="s">
        <v>4517</v>
      </c>
      <c r="H241" s="198" t="s">
        <v>1717</v>
      </c>
      <c r="I241" s="199">
        <v>99</v>
      </c>
      <c r="J241" s="198" t="s">
        <v>4518</v>
      </c>
      <c r="K241" s="199">
        <v>0</v>
      </c>
      <c r="L241" s="198" t="s">
        <v>1718</v>
      </c>
      <c r="M241" s="198" t="s">
        <v>1718</v>
      </c>
      <c r="N241" s="198" t="s">
        <v>1718</v>
      </c>
      <c r="O241" s="198"/>
      <c r="P241" s="198"/>
      <c r="Q241" s="200">
        <v>44222.591342592597</v>
      </c>
      <c r="R241" s="198" t="s">
        <v>3690</v>
      </c>
      <c r="S241" s="198"/>
      <c r="T241" s="198"/>
      <c r="U241" s="198"/>
      <c r="V241" s="198"/>
      <c r="W241" s="198"/>
      <c r="X241" s="198"/>
      <c r="Y241" s="199">
        <v>0</v>
      </c>
      <c r="Z241" s="198"/>
    </row>
    <row r="242" spans="1:26" x14ac:dyDescent="0.25">
      <c r="A242" s="195">
        <f>1*hirdetett_K_ORR[[#This Row],[Órarendi igények]]</f>
        <v>0</v>
      </c>
      <c r="B242" s="198" t="s">
        <v>4306</v>
      </c>
      <c r="C242" s="198"/>
      <c r="D242" s="198" t="s">
        <v>2034</v>
      </c>
      <c r="E242" s="198"/>
      <c r="F242" s="198"/>
      <c r="G242" s="198" t="s">
        <v>4519</v>
      </c>
      <c r="H242" s="198" t="s">
        <v>2002</v>
      </c>
      <c r="I242" s="199">
        <v>666</v>
      </c>
      <c r="J242" s="198" t="s">
        <v>4520</v>
      </c>
      <c r="K242" s="199">
        <v>0</v>
      </c>
      <c r="L242" s="198" t="s">
        <v>1718</v>
      </c>
      <c r="M242" s="198" t="s">
        <v>1718</v>
      </c>
      <c r="N242" s="198" t="s">
        <v>1718</v>
      </c>
      <c r="O242" s="198"/>
      <c r="P242" s="198"/>
      <c r="Q242" s="200">
        <v>44222.671504629601</v>
      </c>
      <c r="R242" s="198"/>
      <c r="S242" s="198"/>
      <c r="T242" s="198"/>
      <c r="U242" s="198"/>
      <c r="V242" s="198"/>
      <c r="W242" s="198"/>
      <c r="X242" s="198"/>
      <c r="Y242" s="199">
        <v>0</v>
      </c>
      <c r="Z242" s="198"/>
    </row>
    <row r="243" spans="1:26" x14ac:dyDescent="0.25">
      <c r="A243" s="195">
        <f>1*hirdetett_K_ORR[[#This Row],[Órarendi igények]]</f>
        <v>0</v>
      </c>
      <c r="B243" s="198" t="s">
        <v>1745</v>
      </c>
      <c r="C243" s="198"/>
      <c r="D243" s="198" t="s">
        <v>2429</v>
      </c>
      <c r="E243" s="198"/>
      <c r="F243" s="198"/>
      <c r="G243" s="198" t="s">
        <v>3656</v>
      </c>
      <c r="H243" s="198" t="s">
        <v>1717</v>
      </c>
      <c r="I243" s="199">
        <v>666</v>
      </c>
      <c r="J243" s="198" t="s">
        <v>3657</v>
      </c>
      <c r="K243" s="199">
        <v>0</v>
      </c>
      <c r="L243" s="198" t="s">
        <v>1718</v>
      </c>
      <c r="M243" s="198" t="s">
        <v>1718</v>
      </c>
      <c r="N243" s="198" t="s">
        <v>1718</v>
      </c>
      <c r="O243" s="198" t="s">
        <v>3670</v>
      </c>
      <c r="P243" s="198"/>
      <c r="Q243" s="200">
        <v>44204.658460648097</v>
      </c>
      <c r="R243" s="198"/>
      <c r="S243" s="198"/>
      <c r="T243" s="198"/>
      <c r="U243" s="198"/>
      <c r="V243" s="198"/>
      <c r="W243" s="198"/>
      <c r="X243" s="198"/>
      <c r="Y243" s="199">
        <v>0</v>
      </c>
      <c r="Z243" s="198" t="s">
        <v>2431</v>
      </c>
    </row>
    <row r="244" spans="1:26" x14ac:dyDescent="0.25">
      <c r="A244" s="195">
        <f>1*hirdetett_K_ORR[[#This Row],[Órarendi igények]]</f>
        <v>0</v>
      </c>
      <c r="B244" s="198" t="s">
        <v>3672</v>
      </c>
      <c r="C244" s="198"/>
      <c r="D244" s="198" t="s">
        <v>3936</v>
      </c>
      <c r="E244" s="198"/>
      <c r="F244" s="198"/>
      <c r="G244" s="198" t="s">
        <v>3937</v>
      </c>
      <c r="H244" s="198" t="s">
        <v>1717</v>
      </c>
      <c r="I244" s="199">
        <v>99</v>
      </c>
      <c r="J244" s="198" t="s">
        <v>3938</v>
      </c>
      <c r="K244" s="199">
        <v>0</v>
      </c>
      <c r="L244" s="198" t="s">
        <v>1718</v>
      </c>
      <c r="M244" s="198" t="s">
        <v>1718</v>
      </c>
      <c r="N244" s="198" t="s">
        <v>1718</v>
      </c>
      <c r="O244" s="198"/>
      <c r="P244" s="198"/>
      <c r="Q244" s="200">
        <v>44213.552638888897</v>
      </c>
      <c r="R244" s="198" t="s">
        <v>3690</v>
      </c>
      <c r="S244" s="198"/>
      <c r="T244" s="198"/>
      <c r="U244" s="198"/>
      <c r="V244" s="198"/>
      <c r="W244" s="198"/>
      <c r="X244" s="198"/>
      <c r="Y244" s="199">
        <v>0</v>
      </c>
      <c r="Z244" s="198"/>
    </row>
    <row r="245" spans="1:26" x14ac:dyDescent="0.25">
      <c r="A245" s="195">
        <f>1*hirdetett_K_ORR[[#This Row],[Órarendi igények]]</f>
        <v>0</v>
      </c>
      <c r="B245" s="198" t="s">
        <v>3672</v>
      </c>
      <c r="C245" s="198"/>
      <c r="D245" s="198" t="s">
        <v>3939</v>
      </c>
      <c r="E245" s="198"/>
      <c r="F245" s="198"/>
      <c r="G245" s="198" t="s">
        <v>3940</v>
      </c>
      <c r="H245" s="198" t="s">
        <v>1717</v>
      </c>
      <c r="I245" s="199">
        <v>99</v>
      </c>
      <c r="J245" s="198" t="s">
        <v>3941</v>
      </c>
      <c r="K245" s="199">
        <v>0</v>
      </c>
      <c r="L245" s="198" t="s">
        <v>1718</v>
      </c>
      <c r="M245" s="198" t="s">
        <v>1718</v>
      </c>
      <c r="N245" s="198" t="s">
        <v>1718</v>
      </c>
      <c r="O245" s="198"/>
      <c r="P245" s="198"/>
      <c r="Q245" s="200">
        <v>44213.428680555597</v>
      </c>
      <c r="R245" s="198" t="s">
        <v>3679</v>
      </c>
      <c r="S245" s="198"/>
      <c r="T245" s="198"/>
      <c r="U245" s="198"/>
      <c r="V245" s="198"/>
      <c r="W245" s="198"/>
      <c r="X245" s="198"/>
      <c r="Y245" s="199">
        <v>0</v>
      </c>
      <c r="Z245" s="198"/>
    </row>
    <row r="246" spans="1:26" x14ac:dyDescent="0.25">
      <c r="A246" s="195">
        <f>1*hirdetett_K_ORR[[#This Row],[Órarendi igények]]</f>
        <v>0</v>
      </c>
      <c r="B246" s="198" t="s">
        <v>3672</v>
      </c>
      <c r="C246" s="198"/>
      <c r="D246" s="198" t="s">
        <v>3942</v>
      </c>
      <c r="E246" s="198"/>
      <c r="F246" s="198"/>
      <c r="G246" s="198" t="s">
        <v>3943</v>
      </c>
      <c r="H246" s="198" t="s">
        <v>1717</v>
      </c>
      <c r="I246" s="199">
        <v>99</v>
      </c>
      <c r="J246" s="198" t="s">
        <v>3944</v>
      </c>
      <c r="K246" s="199">
        <v>0</v>
      </c>
      <c r="L246" s="198" t="s">
        <v>1718</v>
      </c>
      <c r="M246" s="198" t="s">
        <v>1718</v>
      </c>
      <c r="N246" s="198" t="s">
        <v>1718</v>
      </c>
      <c r="O246" s="198"/>
      <c r="P246" s="198"/>
      <c r="Q246" s="200">
        <v>44213.458969907399</v>
      </c>
      <c r="R246" s="198" t="s">
        <v>3679</v>
      </c>
      <c r="S246" s="198"/>
      <c r="T246" s="198"/>
      <c r="U246" s="198"/>
      <c r="V246" s="198"/>
      <c r="W246" s="198"/>
      <c r="X246" s="198"/>
      <c r="Y246" s="199">
        <v>0</v>
      </c>
      <c r="Z246" s="198"/>
    </row>
    <row r="247" spans="1:26" x14ac:dyDescent="0.25">
      <c r="A247" s="195">
        <f>1*hirdetett_K_ORR[[#This Row],[Órarendi igények]]</f>
        <v>0</v>
      </c>
      <c r="B247" s="198" t="s">
        <v>3672</v>
      </c>
      <c r="C247" s="198"/>
      <c r="D247" s="198" t="s">
        <v>3945</v>
      </c>
      <c r="E247" s="198"/>
      <c r="F247" s="198"/>
      <c r="G247" s="198" t="s">
        <v>3946</v>
      </c>
      <c r="H247" s="198" t="s">
        <v>1717</v>
      </c>
      <c r="I247" s="199">
        <v>99</v>
      </c>
      <c r="J247" s="198" t="s">
        <v>3947</v>
      </c>
      <c r="K247" s="199">
        <v>0</v>
      </c>
      <c r="L247" s="198" t="s">
        <v>1718</v>
      </c>
      <c r="M247" s="198" t="s">
        <v>1718</v>
      </c>
      <c r="N247" s="198" t="s">
        <v>1718</v>
      </c>
      <c r="O247" s="198"/>
      <c r="P247" s="198"/>
      <c r="Q247" s="200">
        <v>44213.486944444398</v>
      </c>
      <c r="R247" s="198" t="s">
        <v>3679</v>
      </c>
      <c r="S247" s="198"/>
      <c r="T247" s="198"/>
      <c r="U247" s="198"/>
      <c r="V247" s="198"/>
      <c r="W247" s="198"/>
      <c r="X247" s="198"/>
      <c r="Y247" s="199">
        <v>0</v>
      </c>
      <c r="Z247" s="198"/>
    </row>
    <row r="248" spans="1:26" x14ac:dyDescent="0.25">
      <c r="A248" s="195">
        <f>1*hirdetett_K_ORR[[#This Row],[Órarendi igények]]</f>
        <v>0</v>
      </c>
      <c r="B248" s="198" t="s">
        <v>3672</v>
      </c>
      <c r="C248" s="198"/>
      <c r="D248" s="198" t="s">
        <v>3948</v>
      </c>
      <c r="E248" s="198"/>
      <c r="F248" s="198"/>
      <c r="G248" s="198" t="s">
        <v>3930</v>
      </c>
      <c r="H248" s="198" t="s">
        <v>1717</v>
      </c>
      <c r="I248" s="199">
        <v>99</v>
      </c>
      <c r="J248" s="198" t="s">
        <v>3931</v>
      </c>
      <c r="K248" s="199">
        <v>0</v>
      </c>
      <c r="L248" s="198" t="s">
        <v>1718</v>
      </c>
      <c r="M248" s="198" t="s">
        <v>1718</v>
      </c>
      <c r="N248" s="198" t="s">
        <v>1718</v>
      </c>
      <c r="O248" s="198"/>
      <c r="P248" s="198"/>
      <c r="Q248" s="200">
        <v>44213.488831018498</v>
      </c>
      <c r="R248" s="198" t="s">
        <v>3679</v>
      </c>
      <c r="S248" s="198"/>
      <c r="T248" s="198"/>
      <c r="U248" s="198"/>
      <c r="V248" s="198"/>
      <c r="W248" s="198"/>
      <c r="X248" s="198"/>
      <c r="Y248" s="199">
        <v>0</v>
      </c>
      <c r="Z248" s="198"/>
    </row>
    <row r="249" spans="1:26" x14ac:dyDescent="0.25">
      <c r="A249" s="195">
        <f>1*hirdetett_K_ORR[[#This Row],[Órarendi igények]]</f>
        <v>0</v>
      </c>
      <c r="B249" s="198" t="s">
        <v>3672</v>
      </c>
      <c r="C249" s="198"/>
      <c r="D249" s="198" t="s">
        <v>3949</v>
      </c>
      <c r="E249" s="198"/>
      <c r="F249" s="198"/>
      <c r="G249" s="198" t="s">
        <v>3749</v>
      </c>
      <c r="H249" s="198" t="s">
        <v>1717</v>
      </c>
      <c r="I249" s="199">
        <v>99</v>
      </c>
      <c r="J249" s="198" t="s">
        <v>3750</v>
      </c>
      <c r="K249" s="199">
        <v>0</v>
      </c>
      <c r="L249" s="198" t="s">
        <v>1718</v>
      </c>
      <c r="M249" s="198" t="s">
        <v>1718</v>
      </c>
      <c r="N249" s="198" t="s">
        <v>1718</v>
      </c>
      <c r="O249" s="198"/>
      <c r="P249" s="198"/>
      <c r="Q249" s="200">
        <v>44213.489340277803</v>
      </c>
      <c r="R249" s="198" t="s">
        <v>3679</v>
      </c>
      <c r="S249" s="198"/>
      <c r="T249" s="198"/>
      <c r="U249" s="198"/>
      <c r="V249" s="198"/>
      <c r="W249" s="198"/>
      <c r="X249" s="198"/>
      <c r="Y249" s="199">
        <v>0</v>
      </c>
      <c r="Z249" s="198"/>
    </row>
    <row r="250" spans="1:26" x14ac:dyDescent="0.25">
      <c r="A250" s="195">
        <f>1*hirdetett_K_ORR[[#This Row],[Órarendi igények]]</f>
        <v>0</v>
      </c>
      <c r="B250" s="198" t="s">
        <v>4306</v>
      </c>
      <c r="C250" s="198"/>
      <c r="D250" s="198" t="s">
        <v>2034</v>
      </c>
      <c r="E250" s="198"/>
      <c r="F250" s="198"/>
      <c r="G250" s="198" t="s">
        <v>4521</v>
      </c>
      <c r="H250" s="198" t="s">
        <v>2002</v>
      </c>
      <c r="I250" s="199">
        <v>666</v>
      </c>
      <c r="J250" s="198" t="s">
        <v>4522</v>
      </c>
      <c r="K250" s="199">
        <v>0</v>
      </c>
      <c r="L250" s="198" t="s">
        <v>1718</v>
      </c>
      <c r="M250" s="198" t="s">
        <v>1718</v>
      </c>
      <c r="N250" s="198" t="s">
        <v>1718</v>
      </c>
      <c r="O250" s="198"/>
      <c r="P250" s="198"/>
      <c r="Q250" s="200">
        <v>44222.670810185198</v>
      </c>
      <c r="R250" s="198"/>
      <c r="S250" s="198"/>
      <c r="T250" s="198"/>
      <c r="U250" s="198"/>
      <c r="V250" s="198"/>
      <c r="W250" s="198"/>
      <c r="X250" s="198"/>
      <c r="Y250" s="199">
        <v>0</v>
      </c>
      <c r="Z250" s="198"/>
    </row>
    <row r="251" spans="1:26" x14ac:dyDescent="0.25">
      <c r="A251" s="195">
        <f>1*hirdetett_K_ORR[[#This Row],[Órarendi igények]]</f>
        <v>0</v>
      </c>
      <c r="B251" s="198" t="s">
        <v>3672</v>
      </c>
      <c r="C251" s="198"/>
      <c r="D251" s="198" t="s">
        <v>3816</v>
      </c>
      <c r="E251" s="198"/>
      <c r="F251" s="198"/>
      <c r="G251" s="198" t="s">
        <v>3817</v>
      </c>
      <c r="H251" s="198" t="s">
        <v>1717</v>
      </c>
      <c r="I251" s="199">
        <v>99</v>
      </c>
      <c r="J251" s="198" t="s">
        <v>3818</v>
      </c>
      <c r="K251" s="199">
        <v>0</v>
      </c>
      <c r="L251" s="198" t="s">
        <v>1718</v>
      </c>
      <c r="M251" s="198" t="s">
        <v>1718</v>
      </c>
      <c r="N251" s="198" t="s">
        <v>1718</v>
      </c>
      <c r="O251" s="198"/>
      <c r="P251" s="198"/>
      <c r="Q251" s="200">
        <v>44213.444629629601</v>
      </c>
      <c r="R251" s="198" t="s">
        <v>4524</v>
      </c>
      <c r="S251" s="198"/>
      <c r="T251" s="198"/>
      <c r="U251" s="198"/>
      <c r="V251" s="198"/>
      <c r="W251" s="198"/>
      <c r="X251" s="198"/>
      <c r="Y251" s="199">
        <v>0</v>
      </c>
      <c r="Z251" s="198"/>
    </row>
    <row r="252" spans="1:26" x14ac:dyDescent="0.25">
      <c r="A252" s="195">
        <f>1*hirdetett_K_ORR[[#This Row],[Órarendi igények]]</f>
        <v>0</v>
      </c>
      <c r="B252" s="198" t="s">
        <v>3672</v>
      </c>
      <c r="C252" s="198"/>
      <c r="D252" s="198" t="s">
        <v>3953</v>
      </c>
      <c r="E252" s="198"/>
      <c r="F252" s="198"/>
      <c r="G252" s="198" t="s">
        <v>3954</v>
      </c>
      <c r="H252" s="198" t="s">
        <v>1717</v>
      </c>
      <c r="I252" s="199">
        <v>999</v>
      </c>
      <c r="J252" s="198" t="s">
        <v>3955</v>
      </c>
      <c r="K252" s="199">
        <v>0</v>
      </c>
      <c r="L252" s="198" t="s">
        <v>1718</v>
      </c>
      <c r="M252" s="198" t="s">
        <v>1718</v>
      </c>
      <c r="N252" s="198" t="s">
        <v>1718</v>
      </c>
      <c r="O252" s="198"/>
      <c r="P252" s="198"/>
      <c r="Q252" s="200">
        <v>44213.494537036997</v>
      </c>
      <c r="R252" s="198" t="s">
        <v>3676</v>
      </c>
      <c r="S252" s="198"/>
      <c r="T252" s="198"/>
      <c r="U252" s="198"/>
      <c r="V252" s="198"/>
      <c r="W252" s="198"/>
      <c r="X252" s="198"/>
      <c r="Y252" s="199">
        <v>0</v>
      </c>
      <c r="Z252" s="198"/>
    </row>
    <row r="253" spans="1:26" x14ac:dyDescent="0.25">
      <c r="A253" s="195">
        <f>1*hirdetett_K_ORR[[#This Row],[Órarendi igények]]</f>
        <v>0</v>
      </c>
      <c r="B253" s="198" t="s">
        <v>4026</v>
      </c>
      <c r="C253" s="198"/>
      <c r="D253" s="198" t="s">
        <v>2060</v>
      </c>
      <c r="E253" s="198"/>
      <c r="F253" s="198"/>
      <c r="G253" s="198" t="s">
        <v>4038</v>
      </c>
      <c r="H253" s="198" t="s">
        <v>2668</v>
      </c>
      <c r="I253" s="199">
        <v>666</v>
      </c>
      <c r="J253" s="198" t="s">
        <v>4039</v>
      </c>
      <c r="K253" s="199">
        <v>0</v>
      </c>
      <c r="L253" s="198" t="s">
        <v>1718</v>
      </c>
      <c r="M253" s="198" t="s">
        <v>1718</v>
      </c>
      <c r="N253" s="198" t="s">
        <v>1718</v>
      </c>
      <c r="O253" s="198" t="s">
        <v>197</v>
      </c>
      <c r="P253" s="198"/>
      <c r="Q253" s="200">
        <v>44217.584293981497</v>
      </c>
      <c r="R253" s="198"/>
      <c r="S253" s="198"/>
      <c r="T253" s="198"/>
      <c r="U253" s="198"/>
      <c r="V253" s="198"/>
      <c r="W253" s="198"/>
      <c r="X253" s="198"/>
      <c r="Y253" s="199">
        <v>0</v>
      </c>
      <c r="Z253" s="198"/>
    </row>
    <row r="254" spans="1:26" x14ac:dyDescent="0.25">
      <c r="A254" s="195">
        <f>1*hirdetett_K_ORR[[#This Row],[Órarendi igények]]</f>
        <v>0</v>
      </c>
      <c r="B254" s="198" t="s">
        <v>1793</v>
      </c>
      <c r="C254" s="198"/>
      <c r="D254" s="198" t="s">
        <v>2337</v>
      </c>
      <c r="E254" s="198"/>
      <c r="F254" s="198"/>
      <c r="G254" s="198" t="s">
        <v>4049</v>
      </c>
      <c r="H254" s="198" t="s">
        <v>2339</v>
      </c>
      <c r="I254" s="199">
        <v>666</v>
      </c>
      <c r="J254" s="198" t="s">
        <v>870</v>
      </c>
      <c r="K254" s="199">
        <v>0</v>
      </c>
      <c r="L254" s="198" t="s">
        <v>1718</v>
      </c>
      <c r="M254" s="198" t="s">
        <v>1718</v>
      </c>
      <c r="N254" s="198" t="s">
        <v>1718</v>
      </c>
      <c r="O254" s="198" t="s">
        <v>4342</v>
      </c>
      <c r="P254" s="198"/>
      <c r="Q254" s="200">
        <v>44217.602083333302</v>
      </c>
      <c r="R254" s="198"/>
      <c r="S254" s="198"/>
      <c r="T254" s="198"/>
      <c r="U254" s="198"/>
      <c r="V254" s="198"/>
      <c r="W254" s="198"/>
      <c r="X254" s="198"/>
      <c r="Y254" s="199">
        <v>0</v>
      </c>
      <c r="Z254" s="198"/>
    </row>
    <row r="255" spans="1:26" x14ac:dyDescent="0.25">
      <c r="A255" s="195">
        <f>1*hirdetett_K_ORR[[#This Row],[Órarendi igények]]</f>
        <v>0</v>
      </c>
      <c r="B255" s="198" t="s">
        <v>1719</v>
      </c>
      <c r="C255" s="198"/>
      <c r="D255" s="198" t="s">
        <v>2337</v>
      </c>
      <c r="E255" s="198"/>
      <c r="F255" s="198"/>
      <c r="G255" s="198" t="s">
        <v>3994</v>
      </c>
      <c r="H255" s="198" t="s">
        <v>2339</v>
      </c>
      <c r="I255" s="199">
        <v>666</v>
      </c>
      <c r="J255" s="198" t="s">
        <v>870</v>
      </c>
      <c r="K255" s="199">
        <v>0</v>
      </c>
      <c r="L255" s="198" t="s">
        <v>1718</v>
      </c>
      <c r="M255" s="198" t="s">
        <v>1718</v>
      </c>
      <c r="N255" s="198" t="s">
        <v>1718</v>
      </c>
      <c r="O255" s="198" t="s">
        <v>4342</v>
      </c>
      <c r="P255" s="198"/>
      <c r="Q255" s="200">
        <v>44217.603796296302</v>
      </c>
      <c r="R255" s="198"/>
      <c r="S255" s="198"/>
      <c r="T255" s="198"/>
      <c r="U255" s="198"/>
      <c r="V255" s="198"/>
      <c r="W255" s="198"/>
      <c r="X255" s="198"/>
      <c r="Y255" s="199">
        <v>0</v>
      </c>
      <c r="Z255" s="198"/>
    </row>
    <row r="256" spans="1:26" x14ac:dyDescent="0.25">
      <c r="A256" s="195">
        <f>1*hirdetett_K_ORR[[#This Row],[Órarendi igények]]</f>
        <v>0</v>
      </c>
      <c r="B256" s="198" t="s">
        <v>1994</v>
      </c>
      <c r="C256" s="198"/>
      <c r="D256" s="198" t="s">
        <v>2337</v>
      </c>
      <c r="E256" s="198"/>
      <c r="F256" s="198"/>
      <c r="G256" s="198" t="s">
        <v>4081</v>
      </c>
      <c r="H256" s="198" t="s">
        <v>2339</v>
      </c>
      <c r="I256" s="199">
        <v>666</v>
      </c>
      <c r="J256" s="198" t="s">
        <v>3977</v>
      </c>
      <c r="K256" s="199">
        <v>0</v>
      </c>
      <c r="L256" s="198" t="s">
        <v>1718</v>
      </c>
      <c r="M256" s="198" t="s">
        <v>1718</v>
      </c>
      <c r="N256" s="198" t="s">
        <v>1718</v>
      </c>
      <c r="O256" s="198" t="s">
        <v>4342</v>
      </c>
      <c r="P256" s="198"/>
      <c r="Q256" s="200">
        <v>44217.618113425902</v>
      </c>
      <c r="R256" s="198"/>
      <c r="S256" s="198"/>
      <c r="T256" s="198"/>
      <c r="U256" s="198"/>
      <c r="V256" s="198"/>
      <c r="W256" s="198"/>
      <c r="X256" s="198"/>
      <c r="Y256" s="199">
        <v>0</v>
      </c>
      <c r="Z256" s="198"/>
    </row>
    <row r="257" spans="1:26" x14ac:dyDescent="0.25">
      <c r="A257" s="195">
        <f>1*hirdetett_K_ORR[[#This Row],[Órarendi igények]]</f>
        <v>0</v>
      </c>
      <c r="B257" s="198" t="s">
        <v>4306</v>
      </c>
      <c r="C257" s="198"/>
      <c r="D257" s="198" t="s">
        <v>2034</v>
      </c>
      <c r="E257" s="198"/>
      <c r="F257" s="198"/>
      <c r="G257" s="198" t="s">
        <v>4525</v>
      </c>
      <c r="H257" s="198" t="s">
        <v>2002</v>
      </c>
      <c r="I257" s="199">
        <v>666</v>
      </c>
      <c r="J257" s="198" t="s">
        <v>4526</v>
      </c>
      <c r="K257" s="199">
        <v>0</v>
      </c>
      <c r="L257" s="198" t="s">
        <v>1718</v>
      </c>
      <c r="M257" s="198" t="s">
        <v>1718</v>
      </c>
      <c r="N257" s="198" t="s">
        <v>1718</v>
      </c>
      <c r="O257" s="198"/>
      <c r="P257" s="198"/>
      <c r="Q257" s="200">
        <v>44222.669050925899</v>
      </c>
      <c r="R257" s="198"/>
      <c r="S257" s="198"/>
      <c r="T257" s="198"/>
      <c r="U257" s="198"/>
      <c r="V257" s="198"/>
      <c r="W257" s="198"/>
      <c r="X257" s="198"/>
      <c r="Y257" s="199">
        <v>0</v>
      </c>
      <c r="Z257" s="198"/>
    </row>
    <row r="258" spans="1:26" x14ac:dyDescent="0.25">
      <c r="A258" s="195">
        <f>1*hirdetett_K_ORR[[#This Row],[Órarendi igények]]</f>
        <v>0</v>
      </c>
      <c r="B258" s="198" t="s">
        <v>4306</v>
      </c>
      <c r="C258" s="198"/>
      <c r="D258" s="198" t="s">
        <v>1715</v>
      </c>
      <c r="E258" s="198"/>
      <c r="F258" s="198"/>
      <c r="G258" s="198" t="s">
        <v>4527</v>
      </c>
      <c r="H258" s="198" t="s">
        <v>1717</v>
      </c>
      <c r="I258" s="199">
        <v>666</v>
      </c>
      <c r="J258" s="198" t="s">
        <v>4528</v>
      </c>
      <c r="K258" s="199">
        <v>0</v>
      </c>
      <c r="L258" s="198" t="s">
        <v>1718</v>
      </c>
      <c r="M258" s="198" t="s">
        <v>1718</v>
      </c>
      <c r="N258" s="198" t="s">
        <v>1718</v>
      </c>
      <c r="O258" s="198"/>
      <c r="P258" s="198"/>
      <c r="Q258" s="200">
        <v>44222.637557870403</v>
      </c>
      <c r="R258" s="198"/>
      <c r="S258" s="198"/>
      <c r="T258" s="198"/>
      <c r="U258" s="198"/>
      <c r="V258" s="198"/>
      <c r="W258" s="198"/>
      <c r="X258" s="198"/>
      <c r="Y258" s="199">
        <v>0</v>
      </c>
      <c r="Z258" s="198"/>
    </row>
    <row r="259" spans="1:26" x14ac:dyDescent="0.25">
      <c r="A259" s="195">
        <f>1*hirdetett_K_ORR[[#This Row],[Órarendi igények]]</f>
        <v>0</v>
      </c>
      <c r="B259" s="198" t="s">
        <v>4306</v>
      </c>
      <c r="C259" s="198"/>
      <c r="D259" s="198" t="s">
        <v>2034</v>
      </c>
      <c r="E259" s="198"/>
      <c r="F259" s="198"/>
      <c r="G259" s="198" t="s">
        <v>4529</v>
      </c>
      <c r="H259" s="198" t="s">
        <v>2002</v>
      </c>
      <c r="I259" s="199">
        <v>666</v>
      </c>
      <c r="J259" s="198" t="s">
        <v>4530</v>
      </c>
      <c r="K259" s="199">
        <v>0</v>
      </c>
      <c r="L259" s="198" t="s">
        <v>1718</v>
      </c>
      <c r="M259" s="198" t="s">
        <v>1718</v>
      </c>
      <c r="N259" s="198" t="s">
        <v>1718</v>
      </c>
      <c r="O259" s="198"/>
      <c r="P259" s="198"/>
      <c r="Q259" s="200">
        <v>44222.667638888903</v>
      </c>
      <c r="R259" s="198"/>
      <c r="S259" s="198"/>
      <c r="T259" s="198"/>
      <c r="U259" s="198"/>
      <c r="V259" s="198"/>
      <c r="W259" s="198"/>
      <c r="X259" s="198"/>
      <c r="Y259" s="199">
        <v>0</v>
      </c>
      <c r="Z259" s="198"/>
    </row>
    <row r="260" spans="1:26" x14ac:dyDescent="0.25">
      <c r="A260" s="195">
        <f>1*hirdetett_K_ORR[[#This Row],[Órarendi igények]]</f>
        <v>0</v>
      </c>
      <c r="B260" s="198" t="s">
        <v>1722</v>
      </c>
      <c r="C260" s="198"/>
      <c r="D260" s="198" t="s">
        <v>2337</v>
      </c>
      <c r="E260" s="198"/>
      <c r="F260" s="198"/>
      <c r="G260" s="198" t="s">
        <v>4083</v>
      </c>
      <c r="H260" s="198" t="s">
        <v>2339</v>
      </c>
      <c r="I260" s="199">
        <v>666</v>
      </c>
      <c r="J260" s="198" t="s">
        <v>3977</v>
      </c>
      <c r="K260" s="199">
        <v>0</v>
      </c>
      <c r="L260" s="198" t="s">
        <v>1718</v>
      </c>
      <c r="M260" s="198" t="s">
        <v>1718</v>
      </c>
      <c r="N260" s="198" t="s">
        <v>1718</v>
      </c>
      <c r="O260" s="198" t="s">
        <v>4342</v>
      </c>
      <c r="P260" s="198"/>
      <c r="Q260" s="200">
        <v>44217.618437500001</v>
      </c>
      <c r="R260" s="198"/>
      <c r="S260" s="198"/>
      <c r="T260" s="198"/>
      <c r="U260" s="198"/>
      <c r="V260" s="198"/>
      <c r="W260" s="198"/>
      <c r="X260" s="198"/>
      <c r="Y260" s="199">
        <v>0</v>
      </c>
      <c r="Z260" s="198"/>
    </row>
    <row r="261" spans="1:26" x14ac:dyDescent="0.25">
      <c r="A261" s="195">
        <f>1*hirdetett_K_ORR[[#This Row],[Órarendi igények]]</f>
        <v>0</v>
      </c>
      <c r="B261" s="198" t="s">
        <v>3672</v>
      </c>
      <c r="C261" s="198"/>
      <c r="D261" s="198" t="s">
        <v>3956</v>
      </c>
      <c r="E261" s="198"/>
      <c r="F261" s="198"/>
      <c r="G261" s="198" t="s">
        <v>3957</v>
      </c>
      <c r="H261" s="198" t="s">
        <v>1717</v>
      </c>
      <c r="I261" s="199">
        <v>99</v>
      </c>
      <c r="J261" s="198" t="s">
        <v>3958</v>
      </c>
      <c r="K261" s="199">
        <v>0</v>
      </c>
      <c r="L261" s="198" t="s">
        <v>1718</v>
      </c>
      <c r="M261" s="198" t="s">
        <v>1718</v>
      </c>
      <c r="N261" s="198" t="s">
        <v>1718</v>
      </c>
      <c r="O261" s="198"/>
      <c r="P261" s="198"/>
      <c r="Q261" s="200">
        <v>44213.471620370401</v>
      </c>
      <c r="R261" s="198" t="s">
        <v>3679</v>
      </c>
      <c r="S261" s="198"/>
      <c r="T261" s="198"/>
      <c r="U261" s="198"/>
      <c r="V261" s="198"/>
      <c r="W261" s="198"/>
      <c r="X261" s="198"/>
      <c r="Y261" s="199">
        <v>0</v>
      </c>
      <c r="Z261" s="198"/>
    </row>
    <row r="262" spans="1:26" x14ac:dyDescent="0.25">
      <c r="A262" s="195">
        <f>1*hirdetett_K_ORR[[#This Row],[Órarendi igények]]</f>
        <v>0</v>
      </c>
      <c r="B262" s="198" t="s">
        <v>3672</v>
      </c>
      <c r="C262" s="198"/>
      <c r="D262" s="198" t="s">
        <v>3959</v>
      </c>
      <c r="E262" s="198"/>
      <c r="F262" s="198"/>
      <c r="G262" s="198" t="s">
        <v>3960</v>
      </c>
      <c r="H262" s="198" t="s">
        <v>1717</v>
      </c>
      <c r="I262" s="199">
        <v>99</v>
      </c>
      <c r="J262" s="198" t="s">
        <v>3961</v>
      </c>
      <c r="K262" s="199">
        <v>0</v>
      </c>
      <c r="L262" s="198" t="s">
        <v>1718</v>
      </c>
      <c r="M262" s="198" t="s">
        <v>1718</v>
      </c>
      <c r="N262" s="198" t="s">
        <v>1718</v>
      </c>
      <c r="O262" s="198"/>
      <c r="P262" s="198"/>
      <c r="Q262" s="200">
        <v>44213.425057870401</v>
      </c>
      <c r="R262" s="198" t="s">
        <v>3679</v>
      </c>
      <c r="S262" s="198"/>
      <c r="T262" s="198"/>
      <c r="U262" s="198"/>
      <c r="V262" s="198"/>
      <c r="W262" s="198"/>
      <c r="X262" s="198"/>
      <c r="Y262" s="199">
        <v>0</v>
      </c>
      <c r="Z262" s="198"/>
    </row>
    <row r="263" spans="1:26" x14ac:dyDescent="0.25">
      <c r="A263" s="195">
        <f>1*hirdetett_K_ORR[[#This Row],[Órarendi igények]]</f>
        <v>0</v>
      </c>
      <c r="B263" s="198" t="s">
        <v>4306</v>
      </c>
      <c r="C263" s="198"/>
      <c r="D263" s="198" t="s">
        <v>2034</v>
      </c>
      <c r="E263" s="198"/>
      <c r="F263" s="198"/>
      <c r="G263" s="198" t="s">
        <v>4532</v>
      </c>
      <c r="H263" s="198" t="s">
        <v>2002</v>
      </c>
      <c r="I263" s="199">
        <v>666</v>
      </c>
      <c r="J263" s="198" t="s">
        <v>4533</v>
      </c>
      <c r="K263" s="199">
        <v>0</v>
      </c>
      <c r="L263" s="198" t="s">
        <v>1718</v>
      </c>
      <c r="M263" s="198" t="s">
        <v>1718</v>
      </c>
      <c r="N263" s="198" t="s">
        <v>1718</v>
      </c>
      <c r="O263" s="198"/>
      <c r="P263" s="198"/>
      <c r="Q263" s="200">
        <v>44222.642928240697</v>
      </c>
      <c r="R263" s="198"/>
      <c r="S263" s="198"/>
      <c r="T263" s="198"/>
      <c r="U263" s="198"/>
      <c r="V263" s="198"/>
      <c r="W263" s="198"/>
      <c r="X263" s="198"/>
      <c r="Y263" s="199">
        <v>0</v>
      </c>
      <c r="Z263" s="198"/>
    </row>
    <row r="264" spans="1:26" x14ac:dyDescent="0.25">
      <c r="A264" s="195">
        <f>1*hirdetett_K_ORR[[#This Row],[Órarendi igények]]</f>
        <v>0</v>
      </c>
      <c r="B264" s="198" t="s">
        <v>3672</v>
      </c>
      <c r="C264" s="198"/>
      <c r="D264" s="198" t="s">
        <v>3962</v>
      </c>
      <c r="E264" s="198"/>
      <c r="F264" s="198"/>
      <c r="G264" s="198" t="s">
        <v>3963</v>
      </c>
      <c r="H264" s="198" t="s">
        <v>1717</v>
      </c>
      <c r="I264" s="199">
        <v>99</v>
      </c>
      <c r="J264" s="198" t="s">
        <v>3964</v>
      </c>
      <c r="K264" s="199">
        <v>0</v>
      </c>
      <c r="L264" s="198" t="s">
        <v>1718</v>
      </c>
      <c r="M264" s="198" t="s">
        <v>1718</v>
      </c>
      <c r="N264" s="198" t="s">
        <v>1718</v>
      </c>
      <c r="O264" s="198"/>
      <c r="P264" s="198"/>
      <c r="Q264" s="200">
        <v>44213.451134259303</v>
      </c>
      <c r="R264" s="198" t="s">
        <v>3707</v>
      </c>
      <c r="S264" s="198"/>
      <c r="T264" s="198"/>
      <c r="U264" s="198"/>
      <c r="V264" s="198"/>
      <c r="W264" s="198"/>
      <c r="X264" s="198"/>
      <c r="Y264" s="199">
        <v>0</v>
      </c>
      <c r="Z264" s="198"/>
    </row>
    <row r="265" spans="1:26" x14ac:dyDescent="0.25">
      <c r="A265" s="195">
        <f>1*hirdetett_K_ORR[[#This Row],[Órarendi igények]]</f>
        <v>0</v>
      </c>
      <c r="B265" s="198" t="s">
        <v>4306</v>
      </c>
      <c r="C265" s="198"/>
      <c r="D265" s="198" t="s">
        <v>2034</v>
      </c>
      <c r="E265" s="198"/>
      <c r="F265" s="198"/>
      <c r="G265" s="198" t="s">
        <v>4534</v>
      </c>
      <c r="H265" s="198" t="s">
        <v>2002</v>
      </c>
      <c r="I265" s="199">
        <v>666</v>
      </c>
      <c r="J265" s="198" t="s">
        <v>4535</v>
      </c>
      <c r="K265" s="199">
        <v>0</v>
      </c>
      <c r="L265" s="198" t="s">
        <v>1718</v>
      </c>
      <c r="M265" s="198" t="s">
        <v>1718</v>
      </c>
      <c r="N265" s="198" t="s">
        <v>1718</v>
      </c>
      <c r="O265" s="198"/>
      <c r="P265" s="198"/>
      <c r="Q265" s="200">
        <v>44222.668368055602</v>
      </c>
      <c r="R265" s="198"/>
      <c r="S265" s="198"/>
      <c r="T265" s="198"/>
      <c r="U265" s="198"/>
      <c r="V265" s="198"/>
      <c r="W265" s="198"/>
      <c r="X265" s="198"/>
      <c r="Y265" s="199">
        <v>0</v>
      </c>
      <c r="Z265" s="198"/>
    </row>
    <row r="266" spans="1:26" x14ac:dyDescent="0.25">
      <c r="A266" s="195">
        <f>1*hirdetett_K_ORR[[#This Row],[Órarendi igények]]</f>
        <v>0</v>
      </c>
      <c r="B266" s="198" t="s">
        <v>4306</v>
      </c>
      <c r="C266" s="198"/>
      <c r="D266" s="198" t="s">
        <v>2034</v>
      </c>
      <c r="E266" s="198"/>
      <c r="F266" s="198"/>
      <c r="G266" s="198" t="s">
        <v>4536</v>
      </c>
      <c r="H266" s="198" t="s">
        <v>2002</v>
      </c>
      <c r="I266" s="199">
        <v>666</v>
      </c>
      <c r="J266" s="198" t="s">
        <v>4537</v>
      </c>
      <c r="K266" s="199">
        <v>0</v>
      </c>
      <c r="L266" s="198" t="s">
        <v>1718</v>
      </c>
      <c r="M266" s="198" t="s">
        <v>1718</v>
      </c>
      <c r="N266" s="198" t="s">
        <v>1718</v>
      </c>
      <c r="O266" s="198"/>
      <c r="P266" s="198"/>
      <c r="Q266" s="200">
        <v>44222.668622685203</v>
      </c>
      <c r="R266" s="198"/>
      <c r="S266" s="198"/>
      <c r="T266" s="198"/>
      <c r="U266" s="198"/>
      <c r="V266" s="198"/>
      <c r="W266" s="198"/>
      <c r="X266" s="198"/>
      <c r="Y266" s="199">
        <v>0</v>
      </c>
      <c r="Z266" s="198"/>
    </row>
    <row r="267" spans="1:26" x14ac:dyDescent="0.25">
      <c r="A267" s="195">
        <f>1*hirdetett_K_ORR[[#This Row],[Órarendi igények]]</f>
        <v>0</v>
      </c>
      <c r="B267" s="198" t="s">
        <v>4306</v>
      </c>
      <c r="C267" s="198"/>
      <c r="D267" s="198" t="s">
        <v>2034</v>
      </c>
      <c r="E267" s="198"/>
      <c r="F267" s="198"/>
      <c r="G267" s="198" t="s">
        <v>4538</v>
      </c>
      <c r="H267" s="198" t="s">
        <v>2002</v>
      </c>
      <c r="I267" s="199">
        <v>666</v>
      </c>
      <c r="J267" s="198" t="s">
        <v>4539</v>
      </c>
      <c r="K267" s="199">
        <v>0</v>
      </c>
      <c r="L267" s="198" t="s">
        <v>1718</v>
      </c>
      <c r="M267" s="198" t="s">
        <v>1718</v>
      </c>
      <c r="N267" s="198" t="s">
        <v>1718</v>
      </c>
      <c r="O267" s="198"/>
      <c r="P267" s="198"/>
      <c r="Q267" s="200">
        <v>44222.674444444398</v>
      </c>
      <c r="R267" s="198"/>
      <c r="S267" s="198"/>
      <c r="T267" s="198"/>
      <c r="U267" s="198"/>
      <c r="V267" s="198"/>
      <c r="W267" s="198"/>
      <c r="X267" s="198"/>
      <c r="Y267" s="199">
        <v>0</v>
      </c>
      <c r="Z267" s="198"/>
    </row>
    <row r="268" spans="1:26" x14ac:dyDescent="0.25">
      <c r="A268" s="195">
        <f>1*hirdetett_K_ORR[[#This Row],[Órarendi igények]]</f>
        <v>0</v>
      </c>
      <c r="B268" s="198" t="s">
        <v>1751</v>
      </c>
      <c r="C268" s="198"/>
      <c r="D268" s="198" t="s">
        <v>2337</v>
      </c>
      <c r="E268" s="198"/>
      <c r="F268" s="198"/>
      <c r="G268" s="198" t="s">
        <v>3997</v>
      </c>
      <c r="H268" s="198" t="s">
        <v>2339</v>
      </c>
      <c r="I268" s="199">
        <v>666</v>
      </c>
      <c r="J268" s="198" t="s">
        <v>3977</v>
      </c>
      <c r="K268" s="199">
        <v>0</v>
      </c>
      <c r="L268" s="198" t="s">
        <v>1718</v>
      </c>
      <c r="M268" s="198" t="s">
        <v>1718</v>
      </c>
      <c r="N268" s="198" t="s">
        <v>1718</v>
      </c>
      <c r="O268" s="198" t="s">
        <v>4342</v>
      </c>
      <c r="P268" s="198"/>
      <c r="Q268" s="200">
        <v>44217.619375000002</v>
      </c>
      <c r="R268" s="198"/>
      <c r="S268" s="198"/>
      <c r="T268" s="198"/>
      <c r="U268" s="198"/>
      <c r="V268" s="198"/>
      <c r="W268" s="198"/>
      <c r="X268" s="198"/>
      <c r="Y268" s="199">
        <v>0</v>
      </c>
      <c r="Z268" s="198"/>
    </row>
    <row r="269" spans="1:26" x14ac:dyDescent="0.25">
      <c r="A269" s="195">
        <f>1*hirdetett_K_ORR[[#This Row],[Órarendi igények]]</f>
        <v>0</v>
      </c>
      <c r="B269" s="198" t="s">
        <v>4306</v>
      </c>
      <c r="C269" s="198"/>
      <c r="D269" s="198" t="s">
        <v>2034</v>
      </c>
      <c r="E269" s="198"/>
      <c r="F269" s="198"/>
      <c r="G269" s="198" t="s">
        <v>4540</v>
      </c>
      <c r="H269" s="198" t="s">
        <v>2002</v>
      </c>
      <c r="I269" s="199">
        <v>666</v>
      </c>
      <c r="J269" s="198" t="s">
        <v>4541</v>
      </c>
      <c r="K269" s="199">
        <v>0</v>
      </c>
      <c r="L269" s="198" t="s">
        <v>1718</v>
      </c>
      <c r="M269" s="198" t="s">
        <v>1718</v>
      </c>
      <c r="N269" s="198" t="s">
        <v>1718</v>
      </c>
      <c r="O269" s="198"/>
      <c r="P269" s="198"/>
      <c r="Q269" s="200">
        <v>44222.662604166697</v>
      </c>
      <c r="R269" s="198"/>
      <c r="S269" s="198"/>
      <c r="T269" s="198"/>
      <c r="U269" s="198"/>
      <c r="V269" s="198"/>
      <c r="W269" s="198"/>
      <c r="X269" s="198"/>
      <c r="Y269" s="199">
        <v>0</v>
      </c>
      <c r="Z269" s="198"/>
    </row>
    <row r="270" spans="1:26" x14ac:dyDescent="0.25">
      <c r="A270" s="195">
        <f>1*hirdetett_K_ORR[[#This Row],[Órarendi igények]]</f>
        <v>0</v>
      </c>
      <c r="B270" s="198" t="s">
        <v>4306</v>
      </c>
      <c r="C270" s="198"/>
      <c r="D270" s="198" t="s">
        <v>2034</v>
      </c>
      <c r="E270" s="198"/>
      <c r="F270" s="198"/>
      <c r="G270" s="198" t="s">
        <v>4542</v>
      </c>
      <c r="H270" s="198" t="s">
        <v>2002</v>
      </c>
      <c r="I270" s="199">
        <v>666</v>
      </c>
      <c r="J270" s="198" t="s">
        <v>4543</v>
      </c>
      <c r="K270" s="199">
        <v>0</v>
      </c>
      <c r="L270" s="198" t="s">
        <v>1718</v>
      </c>
      <c r="M270" s="198" t="s">
        <v>1718</v>
      </c>
      <c r="N270" s="198" t="s">
        <v>1718</v>
      </c>
      <c r="O270" s="198"/>
      <c r="P270" s="198"/>
      <c r="Q270" s="200">
        <v>44222.665509259299</v>
      </c>
      <c r="R270" s="198"/>
      <c r="S270" s="198"/>
      <c r="T270" s="198"/>
      <c r="U270" s="198"/>
      <c r="V270" s="198"/>
      <c r="W270" s="198"/>
      <c r="X270" s="198"/>
      <c r="Y270" s="199">
        <v>0</v>
      </c>
      <c r="Z270" s="198"/>
    </row>
    <row r="271" spans="1:26" x14ac:dyDescent="0.25">
      <c r="A271" s="195">
        <f>1*hirdetett_K_ORR[[#This Row],[Órarendi igények]]</f>
        <v>0</v>
      </c>
      <c r="B271" s="198" t="s">
        <v>4306</v>
      </c>
      <c r="C271" s="198"/>
      <c r="D271" s="198" t="s">
        <v>2034</v>
      </c>
      <c r="E271" s="198"/>
      <c r="F271" s="198"/>
      <c r="G271" s="198" t="s">
        <v>4544</v>
      </c>
      <c r="H271" s="198" t="s">
        <v>2002</v>
      </c>
      <c r="I271" s="199">
        <v>666</v>
      </c>
      <c r="J271" s="198" t="s">
        <v>4545</v>
      </c>
      <c r="K271" s="199">
        <v>0</v>
      </c>
      <c r="L271" s="198" t="s">
        <v>1718</v>
      </c>
      <c r="M271" s="198" t="s">
        <v>1718</v>
      </c>
      <c r="N271" s="198" t="s">
        <v>1718</v>
      </c>
      <c r="O271" s="198"/>
      <c r="P271" s="198"/>
      <c r="Q271" s="200">
        <v>44222.669328703698</v>
      </c>
      <c r="R271" s="198"/>
      <c r="S271" s="198"/>
      <c r="T271" s="198"/>
      <c r="U271" s="198"/>
      <c r="V271" s="198"/>
      <c r="W271" s="198"/>
      <c r="X271" s="198"/>
      <c r="Y271" s="199">
        <v>0</v>
      </c>
      <c r="Z271" s="198"/>
    </row>
    <row r="272" spans="1:26" x14ac:dyDescent="0.25">
      <c r="A272" s="195">
        <f>1*hirdetett_K_ORR[[#This Row],[Órarendi igények]]</f>
        <v>1</v>
      </c>
      <c r="B272" s="198" t="s">
        <v>1793</v>
      </c>
      <c r="C272" s="198" t="s">
        <v>2938</v>
      </c>
      <c r="D272" s="198" t="s">
        <v>1715</v>
      </c>
      <c r="E272" s="236"/>
      <c r="F272" s="198" t="s">
        <v>3550</v>
      </c>
      <c r="G272" s="198" t="s">
        <v>2939</v>
      </c>
      <c r="H272" s="198" t="s">
        <v>1717</v>
      </c>
      <c r="I272" s="199">
        <v>40</v>
      </c>
      <c r="J272" s="198" t="s">
        <v>653</v>
      </c>
      <c r="K272" s="199">
        <v>0</v>
      </c>
      <c r="L272" s="198" t="str">
        <f>CONCATENATE(hirdetett_K_ORR[[#This Row],[Hét típusa]],hirdetett_K_ORR[[#This Row],[Órarendi információ]])</f>
        <v>H:10:00-12:00(Távolléti oktatás (TÁVOLLÉTI))</v>
      </c>
      <c r="M272" s="198" t="s">
        <v>1718</v>
      </c>
      <c r="N272" s="198" t="s">
        <v>1718</v>
      </c>
      <c r="O272" s="198" t="s">
        <v>952</v>
      </c>
      <c r="P272" s="198" t="s">
        <v>3562</v>
      </c>
      <c r="Q272" s="200">
        <v>44169.722407407397</v>
      </c>
      <c r="R272" s="198" t="s">
        <v>3407</v>
      </c>
      <c r="S272" s="198" t="s">
        <v>3508</v>
      </c>
      <c r="T272" s="198" t="s">
        <v>3522</v>
      </c>
      <c r="U272" s="198" t="s">
        <v>3523</v>
      </c>
      <c r="V272" s="198" t="s">
        <v>3511</v>
      </c>
      <c r="W272" s="198" t="s">
        <v>3512</v>
      </c>
      <c r="X272" s="198"/>
      <c r="Y272" s="199">
        <v>0</v>
      </c>
      <c r="Z272" s="198"/>
    </row>
    <row r="273" spans="1:26" x14ac:dyDescent="0.25">
      <c r="A273" s="195">
        <f>1*hirdetett_K_ORR[[#This Row],[Órarendi igények]]</f>
        <v>2</v>
      </c>
      <c r="B273" s="198" t="s">
        <v>1793</v>
      </c>
      <c r="C273" s="198" t="s">
        <v>1804</v>
      </c>
      <c r="D273" s="198" t="s">
        <v>1715</v>
      </c>
      <c r="E273" s="198"/>
      <c r="F273" s="198"/>
      <c r="G273" s="198" t="s">
        <v>1805</v>
      </c>
      <c r="H273" s="198" t="s">
        <v>1717</v>
      </c>
      <c r="I273" s="199">
        <v>666</v>
      </c>
      <c r="J273" s="198" t="s">
        <v>973</v>
      </c>
      <c r="K273" s="199">
        <v>0</v>
      </c>
      <c r="L273" s="198" t="s">
        <v>1718</v>
      </c>
      <c r="M273" s="198" t="s">
        <v>1718</v>
      </c>
      <c r="N273" s="198" t="s">
        <v>1718</v>
      </c>
      <c r="O273" s="198" t="s">
        <v>953</v>
      </c>
      <c r="P273" s="198"/>
      <c r="Q273" s="200">
        <v>44160.704398148097</v>
      </c>
      <c r="R273" s="198" t="s">
        <v>919</v>
      </c>
      <c r="S273" s="198"/>
      <c r="T273" s="198"/>
      <c r="U273" s="198"/>
      <c r="V273" s="198"/>
      <c r="W273" s="198"/>
      <c r="X273" s="198"/>
      <c r="Y273" s="199">
        <v>0</v>
      </c>
      <c r="Z273" s="198"/>
    </row>
    <row r="274" spans="1:26" x14ac:dyDescent="0.25">
      <c r="A274" s="195">
        <f>1*hirdetett_K_ORR[[#This Row],[Órarendi igények]]</f>
        <v>3</v>
      </c>
      <c r="B274" s="198" t="s">
        <v>1793</v>
      </c>
      <c r="C274" s="198" t="s">
        <v>1889</v>
      </c>
      <c r="D274" s="198" t="s">
        <v>1715</v>
      </c>
      <c r="E274" s="198"/>
      <c r="F274" s="198"/>
      <c r="G274" s="198" t="s">
        <v>1890</v>
      </c>
      <c r="H274" s="198" t="s">
        <v>1717</v>
      </c>
      <c r="I274" s="199">
        <v>666</v>
      </c>
      <c r="J274" s="198" t="s">
        <v>14</v>
      </c>
      <c r="K274" s="199">
        <v>0</v>
      </c>
      <c r="L274" s="198" t="s">
        <v>1718</v>
      </c>
      <c r="M274" s="198" t="s">
        <v>1718</v>
      </c>
      <c r="N274" s="198" t="s">
        <v>1718</v>
      </c>
      <c r="O274" s="198" t="s">
        <v>953</v>
      </c>
      <c r="P274" s="198"/>
      <c r="Q274" s="200">
        <v>44161.509826388901</v>
      </c>
      <c r="R274" s="198" t="s">
        <v>3449</v>
      </c>
      <c r="S274" s="198"/>
      <c r="T274" s="198"/>
      <c r="U274" s="198"/>
      <c r="V274" s="198"/>
      <c r="W274" s="198"/>
      <c r="X274" s="198"/>
      <c r="Y274" s="199">
        <v>0</v>
      </c>
      <c r="Z274" s="198"/>
    </row>
    <row r="275" spans="1:26" x14ac:dyDescent="0.25">
      <c r="A275" s="195">
        <f>1*hirdetett_K_ORR[[#This Row],[Órarendi igények]]</f>
        <v>4</v>
      </c>
      <c r="B275" s="198" t="s">
        <v>1793</v>
      </c>
      <c r="C275" s="198" t="s">
        <v>2329</v>
      </c>
      <c r="D275" s="198" t="s">
        <v>2330</v>
      </c>
      <c r="E275" s="236"/>
      <c r="F275" s="198"/>
      <c r="G275" s="198" t="s">
        <v>2068</v>
      </c>
      <c r="H275" s="198" t="s">
        <v>2036</v>
      </c>
      <c r="I275" s="199">
        <v>666</v>
      </c>
      <c r="J275" s="198" t="s">
        <v>2069</v>
      </c>
      <c r="K275" s="199">
        <v>0</v>
      </c>
      <c r="L275" s="198" t="s">
        <v>1718</v>
      </c>
      <c r="M275" s="198" t="s">
        <v>1718</v>
      </c>
      <c r="N275" s="198" t="s">
        <v>1718</v>
      </c>
      <c r="O275" s="198" t="s">
        <v>3691</v>
      </c>
      <c r="P275" s="198"/>
      <c r="Q275" s="200">
        <v>44161.6073032407</v>
      </c>
      <c r="R275" s="198" t="s">
        <v>917</v>
      </c>
      <c r="S275" s="198"/>
      <c r="T275" s="198"/>
      <c r="U275" s="198"/>
      <c r="V275" s="198"/>
      <c r="W275" s="198"/>
      <c r="X275" s="198"/>
      <c r="Y275" s="199">
        <v>0</v>
      </c>
      <c r="Z275" s="198"/>
    </row>
    <row r="276" spans="1:26" x14ac:dyDescent="0.25">
      <c r="A276" s="195">
        <f>1*hirdetett_K_ORR[[#This Row],[Órarendi igények]]</f>
        <v>5</v>
      </c>
      <c r="B276" s="198" t="s">
        <v>1793</v>
      </c>
      <c r="C276" s="198" t="s">
        <v>2321</v>
      </c>
      <c r="D276" s="198" t="s">
        <v>2247</v>
      </c>
      <c r="E276" s="236" t="s">
        <v>259</v>
      </c>
      <c r="F276" s="198" t="s">
        <v>4137</v>
      </c>
      <c r="G276" s="198" t="s">
        <v>2068</v>
      </c>
      <c r="H276" s="198" t="s">
        <v>2036</v>
      </c>
      <c r="I276" s="199">
        <v>0</v>
      </c>
      <c r="J276" s="198" t="s">
        <v>2069</v>
      </c>
      <c r="K276" s="199">
        <v>0</v>
      </c>
      <c r="L276" s="198" t="str">
        <f>CONCATENATE(hirdetett_K_ORR[[#This Row],[Hét típusa]],hirdetett_K_ORR[[#This Row],[Órarendi információ]])</f>
        <v>++H:08:00-10:00(Távolléti oktatás (TÁVOLLÉTI))</v>
      </c>
      <c r="M276" s="198" t="s">
        <v>1718</v>
      </c>
      <c r="N276" s="198" t="s">
        <v>1718</v>
      </c>
      <c r="O276" s="198" t="s">
        <v>952</v>
      </c>
      <c r="P276" s="198"/>
      <c r="Q276" s="200">
        <v>44161.6082986111</v>
      </c>
      <c r="R276" s="198" t="s">
        <v>917</v>
      </c>
      <c r="S276" s="198" t="s">
        <v>3508</v>
      </c>
      <c r="T276" s="198" t="s">
        <v>3526</v>
      </c>
      <c r="U276" s="198" t="s">
        <v>3522</v>
      </c>
      <c r="V276" s="198" t="s">
        <v>3511</v>
      </c>
      <c r="W276" s="198" t="s">
        <v>3553</v>
      </c>
      <c r="X276" s="198"/>
      <c r="Y276" s="199">
        <v>0</v>
      </c>
      <c r="Z276" s="198"/>
    </row>
    <row r="277" spans="1:26" x14ac:dyDescent="0.25">
      <c r="A277" s="195">
        <f>1*hirdetett_K_ORR[[#This Row],[Órarendi igények]]</f>
        <v>6</v>
      </c>
      <c r="B277" s="198" t="s">
        <v>1793</v>
      </c>
      <c r="C277" s="198" t="s">
        <v>2066</v>
      </c>
      <c r="D277" s="198" t="s">
        <v>2067</v>
      </c>
      <c r="E277" s="236" t="s">
        <v>267</v>
      </c>
      <c r="F277" s="198" t="s">
        <v>4102</v>
      </c>
      <c r="G277" s="198" t="s">
        <v>2068</v>
      </c>
      <c r="H277" s="198" t="s">
        <v>2036</v>
      </c>
      <c r="I277" s="199">
        <v>0</v>
      </c>
      <c r="J277" s="198" t="s">
        <v>2069</v>
      </c>
      <c r="K277" s="199">
        <v>0</v>
      </c>
      <c r="L277" s="198" t="str">
        <f>CONCATENATE(hirdetett_K_ORR[[#This Row],[Hét típusa]],hirdetett_K_ORR[[#This Row],[Órarendi információ]])</f>
        <v>--H:08:00-10:00(Távolléti oktatás (TÁVOLLÉTI))</v>
      </c>
      <c r="M277" s="198" t="s">
        <v>1718</v>
      </c>
      <c r="N277" s="198" t="s">
        <v>1718</v>
      </c>
      <c r="O277" s="198" t="s">
        <v>952</v>
      </c>
      <c r="P277" s="198"/>
      <c r="Q277" s="200">
        <v>44161.6082986111</v>
      </c>
      <c r="R277" s="198" t="s">
        <v>917</v>
      </c>
      <c r="S277" s="198" t="s">
        <v>3508</v>
      </c>
      <c r="T277" s="198" t="s">
        <v>3526</v>
      </c>
      <c r="U277" s="198" t="s">
        <v>3522</v>
      </c>
      <c r="V277" s="198" t="s">
        <v>3511</v>
      </c>
      <c r="W277" s="198" t="s">
        <v>3563</v>
      </c>
      <c r="X277" s="198"/>
      <c r="Y277" s="199">
        <v>0</v>
      </c>
      <c r="Z277" s="198"/>
    </row>
    <row r="278" spans="1:26" x14ac:dyDescent="0.25">
      <c r="A278" s="195">
        <f>1*hirdetett_K_ORR[[#This Row],[Órarendi igények]]</f>
        <v>7</v>
      </c>
      <c r="B278" s="198" t="s">
        <v>1793</v>
      </c>
      <c r="C278" s="198" t="s">
        <v>2225</v>
      </c>
      <c r="D278" s="198" t="s">
        <v>2122</v>
      </c>
      <c r="E278" s="236" t="s">
        <v>259</v>
      </c>
      <c r="F278" s="198" t="s">
        <v>4122</v>
      </c>
      <c r="G278" s="198" t="s">
        <v>2068</v>
      </c>
      <c r="H278" s="198" t="s">
        <v>2036</v>
      </c>
      <c r="I278" s="199">
        <v>0</v>
      </c>
      <c r="J278" s="198" t="s">
        <v>2069</v>
      </c>
      <c r="K278" s="199">
        <v>0</v>
      </c>
      <c r="L278" s="198" t="str">
        <f>CONCATENATE(hirdetett_K_ORR[[#This Row],[Hét típusa]],hirdetett_K_ORR[[#This Row],[Órarendi információ]])</f>
        <v>++H:12:00-14:00(Távolléti oktatás (TÁVOLLÉTI))</v>
      </c>
      <c r="M278" s="198" t="s">
        <v>1718</v>
      </c>
      <c r="N278" s="198" t="s">
        <v>1718</v>
      </c>
      <c r="O278" s="198" t="s">
        <v>952</v>
      </c>
      <c r="P278" s="198"/>
      <c r="Q278" s="200">
        <v>44161.608310185198</v>
      </c>
      <c r="R278" s="198" t="s">
        <v>917</v>
      </c>
      <c r="S278" s="198" t="s">
        <v>3508</v>
      </c>
      <c r="T278" s="198" t="s">
        <v>3523</v>
      </c>
      <c r="U278" s="198" t="s">
        <v>3519</v>
      </c>
      <c r="V278" s="198" t="s">
        <v>3511</v>
      </c>
      <c r="W278" s="198" t="s">
        <v>3553</v>
      </c>
      <c r="X278" s="198"/>
      <c r="Y278" s="199">
        <v>0</v>
      </c>
      <c r="Z278" s="198"/>
    </row>
    <row r="279" spans="1:26" x14ac:dyDescent="0.25">
      <c r="A279" s="195">
        <f>1*hirdetett_K_ORR[[#This Row],[Órarendi igények]]</f>
        <v>8</v>
      </c>
      <c r="B279" s="216" t="s">
        <v>1793</v>
      </c>
      <c r="C279" s="216" t="s">
        <v>2364</v>
      </c>
      <c r="D279" s="216" t="s">
        <v>2181</v>
      </c>
      <c r="E279" s="236" t="s">
        <v>267</v>
      </c>
      <c r="F279" s="216" t="s">
        <v>4104</v>
      </c>
      <c r="G279" s="216" t="s">
        <v>2068</v>
      </c>
      <c r="H279" s="216" t="s">
        <v>2036</v>
      </c>
      <c r="I279" s="217">
        <v>0</v>
      </c>
      <c r="J279" s="216" t="s">
        <v>2069</v>
      </c>
      <c r="K279" s="217">
        <v>0</v>
      </c>
      <c r="L279" s="198" t="str">
        <f>CONCATENATE(hirdetett_K_ORR[[#This Row],[Hét típusa]],hirdetett_K_ORR[[#This Row],[Órarendi információ]])</f>
        <v>--H:12:00-14:00(Távolléti oktatás (TÁVOLLÉTI))</v>
      </c>
      <c r="M279" s="216" t="s">
        <v>1718</v>
      </c>
      <c r="N279" s="216" t="s">
        <v>1718</v>
      </c>
      <c r="O279" s="216" t="s">
        <v>952</v>
      </c>
      <c r="P279" s="216"/>
      <c r="Q279" s="218">
        <v>44161.608310185198</v>
      </c>
      <c r="R279" s="216" t="s">
        <v>917</v>
      </c>
      <c r="S279" s="216" t="s">
        <v>3508</v>
      </c>
      <c r="T279" s="216" t="s">
        <v>3523</v>
      </c>
      <c r="U279" s="216" t="s">
        <v>3519</v>
      </c>
      <c r="V279" s="216" t="s">
        <v>3511</v>
      </c>
      <c r="W279" s="216" t="s">
        <v>3563</v>
      </c>
      <c r="X279" s="216"/>
      <c r="Y279" s="217">
        <v>0</v>
      </c>
      <c r="Z279" s="216"/>
    </row>
    <row r="280" spans="1:26" x14ac:dyDescent="0.25">
      <c r="A280" s="195">
        <f>1*hirdetett_K_ORR[[#This Row],[Órarendi igények]]</f>
        <v>9</v>
      </c>
      <c r="B280" s="198" t="s">
        <v>1793</v>
      </c>
      <c r="C280" s="198" t="s">
        <v>2322</v>
      </c>
      <c r="D280" s="198" t="s">
        <v>2183</v>
      </c>
      <c r="E280" s="236" t="s">
        <v>259</v>
      </c>
      <c r="F280" s="198" t="s">
        <v>4123</v>
      </c>
      <c r="G280" s="198" t="s">
        <v>2068</v>
      </c>
      <c r="H280" s="198" t="s">
        <v>2036</v>
      </c>
      <c r="I280" s="199">
        <v>0</v>
      </c>
      <c r="J280" s="198" t="s">
        <v>2069</v>
      </c>
      <c r="K280" s="199">
        <v>0</v>
      </c>
      <c r="L280" s="198" t="str">
        <f>CONCATENATE(hirdetett_K_ORR[[#This Row],[Hét típusa]],hirdetett_K_ORR[[#This Row],[Órarendi információ]])</f>
        <v>++H:14:00-16:00(Távolléti oktatás (TÁVOLLÉTI))</v>
      </c>
      <c r="M280" s="198" t="s">
        <v>1718</v>
      </c>
      <c r="N280" s="198" t="s">
        <v>1718</v>
      </c>
      <c r="O280" s="198" t="s">
        <v>952</v>
      </c>
      <c r="P280" s="198"/>
      <c r="Q280" s="200">
        <v>44161.608310185198</v>
      </c>
      <c r="R280" s="198" t="s">
        <v>917</v>
      </c>
      <c r="S280" s="198" t="s">
        <v>3508</v>
      </c>
      <c r="T280" s="198" t="s">
        <v>3519</v>
      </c>
      <c r="U280" s="198" t="s">
        <v>3517</v>
      </c>
      <c r="V280" s="198" t="s">
        <v>3511</v>
      </c>
      <c r="W280" s="198" t="s">
        <v>3553</v>
      </c>
      <c r="X280" s="198"/>
      <c r="Y280" s="199">
        <v>0</v>
      </c>
      <c r="Z280" s="198"/>
    </row>
    <row r="281" spans="1:26" x14ac:dyDescent="0.25">
      <c r="A281" s="195">
        <f>1*hirdetett_K_ORR[[#This Row],[Órarendi igények]]</f>
        <v>10</v>
      </c>
      <c r="B281" s="198" t="s">
        <v>1793</v>
      </c>
      <c r="C281" s="198" t="s">
        <v>2291</v>
      </c>
      <c r="D281" s="198" t="s">
        <v>2185</v>
      </c>
      <c r="E281" s="236" t="s">
        <v>267</v>
      </c>
      <c r="F281" s="198" t="s">
        <v>4107</v>
      </c>
      <c r="G281" s="198" t="s">
        <v>2068</v>
      </c>
      <c r="H281" s="198" t="s">
        <v>2036</v>
      </c>
      <c r="I281" s="199">
        <v>0</v>
      </c>
      <c r="J281" s="198" t="s">
        <v>2069</v>
      </c>
      <c r="K281" s="199">
        <v>0</v>
      </c>
      <c r="L281" s="198" t="str">
        <f>CONCATENATE(hirdetett_K_ORR[[#This Row],[Hét típusa]],hirdetett_K_ORR[[#This Row],[Órarendi információ]])</f>
        <v>--H:14:00-16:00(Távolléti oktatás (TÁVOLLÉTI))</v>
      </c>
      <c r="M281" s="198" t="s">
        <v>1718</v>
      </c>
      <c r="N281" s="198" t="s">
        <v>1718</v>
      </c>
      <c r="O281" s="198" t="s">
        <v>952</v>
      </c>
      <c r="P281" s="198"/>
      <c r="Q281" s="200">
        <v>44161.608310185198</v>
      </c>
      <c r="R281" s="198" t="s">
        <v>917</v>
      </c>
      <c r="S281" s="198" t="s">
        <v>3508</v>
      </c>
      <c r="T281" s="198" t="s">
        <v>3519</v>
      </c>
      <c r="U281" s="198" t="s">
        <v>3517</v>
      </c>
      <c r="V281" s="198" t="s">
        <v>3511</v>
      </c>
      <c r="W281" s="198" t="s">
        <v>3563</v>
      </c>
      <c r="X281" s="198"/>
      <c r="Y281" s="199">
        <v>0</v>
      </c>
      <c r="Z281" s="198"/>
    </row>
    <row r="282" spans="1:26" x14ac:dyDescent="0.25">
      <c r="A282" s="195">
        <f>1*hirdetett_K_ORR[[#This Row],[Órarendi igények]]</f>
        <v>11</v>
      </c>
      <c r="B282" s="198" t="s">
        <v>1793</v>
      </c>
      <c r="C282" s="198" t="s">
        <v>2117</v>
      </c>
      <c r="D282" s="198" t="s">
        <v>2118</v>
      </c>
      <c r="E282" s="236" t="s">
        <v>259</v>
      </c>
      <c r="F282" s="198" t="s">
        <v>4137</v>
      </c>
      <c r="G282" s="198" t="s">
        <v>2068</v>
      </c>
      <c r="H282" s="198" t="s">
        <v>2036</v>
      </c>
      <c r="I282" s="199">
        <v>0</v>
      </c>
      <c r="J282" s="198" t="s">
        <v>2069</v>
      </c>
      <c r="K282" s="199">
        <v>0</v>
      </c>
      <c r="L282" s="198" t="str">
        <f>CONCATENATE(hirdetett_K_ORR[[#This Row],[Hét típusa]],hirdetett_K_ORR[[#This Row],[Órarendi információ]])</f>
        <v>++H:08:00-10:00(Távolléti oktatás (TÁVOLLÉTI))</v>
      </c>
      <c r="M282" s="198" t="s">
        <v>1718</v>
      </c>
      <c r="N282" s="198" t="s">
        <v>1718</v>
      </c>
      <c r="O282" s="198" t="s">
        <v>952</v>
      </c>
      <c r="P282" s="198"/>
      <c r="Q282" s="200">
        <v>44161.608310185198</v>
      </c>
      <c r="R282" s="198" t="s">
        <v>919</v>
      </c>
      <c r="S282" s="198" t="s">
        <v>3508</v>
      </c>
      <c r="T282" s="198" t="s">
        <v>3526</v>
      </c>
      <c r="U282" s="198" t="s">
        <v>3522</v>
      </c>
      <c r="V282" s="198" t="s">
        <v>3511</v>
      </c>
      <c r="W282" s="198" t="s">
        <v>3553</v>
      </c>
      <c r="X282" s="198"/>
      <c r="Y282" s="199">
        <v>0</v>
      </c>
      <c r="Z282" s="198"/>
    </row>
    <row r="283" spans="1:26" x14ac:dyDescent="0.25">
      <c r="A283" s="195">
        <f>1*hirdetett_K_ORR[[#This Row],[Órarendi igények]]</f>
        <v>12</v>
      </c>
      <c r="B283" s="198" t="s">
        <v>1793</v>
      </c>
      <c r="C283" s="198" t="s">
        <v>2323</v>
      </c>
      <c r="D283" s="198" t="s">
        <v>2188</v>
      </c>
      <c r="E283" s="236" t="s">
        <v>267</v>
      </c>
      <c r="F283" s="198" t="s">
        <v>4102</v>
      </c>
      <c r="G283" s="198" t="s">
        <v>2068</v>
      </c>
      <c r="H283" s="198" t="s">
        <v>2036</v>
      </c>
      <c r="I283" s="199">
        <v>0</v>
      </c>
      <c r="J283" s="198" t="s">
        <v>2069</v>
      </c>
      <c r="K283" s="199">
        <v>0</v>
      </c>
      <c r="L283" s="198" t="str">
        <f>CONCATENATE(hirdetett_K_ORR[[#This Row],[Hét típusa]],hirdetett_K_ORR[[#This Row],[Órarendi információ]])</f>
        <v>--H:08:00-10:00(Távolléti oktatás (TÁVOLLÉTI))</v>
      </c>
      <c r="M283" s="198" t="s">
        <v>1718</v>
      </c>
      <c r="N283" s="198" t="s">
        <v>1718</v>
      </c>
      <c r="O283" s="198" t="s">
        <v>952</v>
      </c>
      <c r="P283" s="198"/>
      <c r="Q283" s="200">
        <v>44161.608310185198</v>
      </c>
      <c r="R283" s="198" t="s">
        <v>919</v>
      </c>
      <c r="S283" s="198" t="s">
        <v>3508</v>
      </c>
      <c r="T283" s="198" t="s">
        <v>3526</v>
      </c>
      <c r="U283" s="198" t="s">
        <v>3522</v>
      </c>
      <c r="V283" s="198" t="s">
        <v>3511</v>
      </c>
      <c r="W283" s="198" t="s">
        <v>3563</v>
      </c>
      <c r="X283" s="198"/>
      <c r="Y283" s="199">
        <v>0</v>
      </c>
      <c r="Z283" s="198"/>
    </row>
    <row r="284" spans="1:26" x14ac:dyDescent="0.25">
      <c r="A284" s="195">
        <f>1*hirdetett_K_ORR[[#This Row],[Órarendi igények]]</f>
        <v>13</v>
      </c>
      <c r="B284" s="195" t="s">
        <v>1793</v>
      </c>
      <c r="C284" s="195" t="s">
        <v>2070</v>
      </c>
      <c r="D284" s="195" t="s">
        <v>2071</v>
      </c>
      <c r="E284" s="236" t="s">
        <v>259</v>
      </c>
      <c r="F284" s="195" t="s">
        <v>4122</v>
      </c>
      <c r="G284" s="195" t="s">
        <v>2068</v>
      </c>
      <c r="H284" s="195" t="s">
        <v>2036</v>
      </c>
      <c r="I284" s="196">
        <v>0</v>
      </c>
      <c r="J284" s="195" t="s">
        <v>2069</v>
      </c>
      <c r="K284" s="196">
        <v>0</v>
      </c>
      <c r="L284" s="198" t="str">
        <f>CONCATENATE(hirdetett_K_ORR[[#This Row],[Hét típusa]],hirdetett_K_ORR[[#This Row],[Órarendi információ]])</f>
        <v>++H:12:00-14:00(Távolléti oktatás (TÁVOLLÉTI))</v>
      </c>
      <c r="M284" s="195" t="s">
        <v>1718</v>
      </c>
      <c r="N284" s="195" t="s">
        <v>1718</v>
      </c>
      <c r="O284" s="195" t="s">
        <v>952</v>
      </c>
      <c r="P284" s="195"/>
      <c r="Q284" s="197">
        <v>44161.608310185198</v>
      </c>
      <c r="R284" s="195" t="s">
        <v>919</v>
      </c>
      <c r="S284" s="195" t="s">
        <v>3508</v>
      </c>
      <c r="T284" s="195" t="s">
        <v>3523</v>
      </c>
      <c r="U284" s="195" t="s">
        <v>3519</v>
      </c>
      <c r="V284" s="195" t="s">
        <v>3511</v>
      </c>
      <c r="W284" s="195" t="s">
        <v>3553</v>
      </c>
      <c r="X284" s="195"/>
      <c r="Y284" s="196">
        <v>0</v>
      </c>
      <c r="Z284" s="195"/>
    </row>
    <row r="285" spans="1:26" x14ac:dyDescent="0.25">
      <c r="A285" s="195">
        <f>1*hirdetett_K_ORR[[#This Row],[Órarendi igények]]</f>
        <v>14</v>
      </c>
      <c r="B285" s="198" t="s">
        <v>1793</v>
      </c>
      <c r="C285" s="198" t="s">
        <v>2324</v>
      </c>
      <c r="D285" s="198" t="s">
        <v>2249</v>
      </c>
      <c r="E285" s="236" t="s">
        <v>267</v>
      </c>
      <c r="F285" s="198" t="s">
        <v>4104</v>
      </c>
      <c r="G285" s="198" t="s">
        <v>2068</v>
      </c>
      <c r="H285" s="198" t="s">
        <v>2036</v>
      </c>
      <c r="I285" s="199">
        <v>0</v>
      </c>
      <c r="J285" s="198" t="s">
        <v>2069</v>
      </c>
      <c r="K285" s="199">
        <v>0</v>
      </c>
      <c r="L285" s="198" t="str">
        <f>CONCATENATE(hirdetett_K_ORR[[#This Row],[Hét típusa]],hirdetett_K_ORR[[#This Row],[Órarendi információ]])</f>
        <v>--H:12:00-14:00(Távolléti oktatás (TÁVOLLÉTI))</v>
      </c>
      <c r="M285" s="198" t="s">
        <v>1718</v>
      </c>
      <c r="N285" s="198" t="s">
        <v>1718</v>
      </c>
      <c r="O285" s="198" t="s">
        <v>952</v>
      </c>
      <c r="P285" s="198"/>
      <c r="Q285" s="200">
        <v>44161.608310185198</v>
      </c>
      <c r="R285" s="198" t="s">
        <v>919</v>
      </c>
      <c r="S285" s="198" t="s">
        <v>3508</v>
      </c>
      <c r="T285" s="198" t="s">
        <v>3523</v>
      </c>
      <c r="U285" s="198" t="s">
        <v>3519</v>
      </c>
      <c r="V285" s="198" t="s">
        <v>3511</v>
      </c>
      <c r="W285" s="198" t="s">
        <v>3563</v>
      </c>
      <c r="X285" s="198"/>
      <c r="Y285" s="199">
        <v>0</v>
      </c>
      <c r="Z285" s="198"/>
    </row>
    <row r="286" spans="1:26" x14ac:dyDescent="0.25">
      <c r="A286" s="195">
        <f>1*hirdetett_K_ORR[[#This Row],[Órarendi igények]]</f>
        <v>15</v>
      </c>
      <c r="B286" s="198" t="s">
        <v>1793</v>
      </c>
      <c r="C286" s="198" t="s">
        <v>2072</v>
      </c>
      <c r="D286" s="198" t="s">
        <v>2073</v>
      </c>
      <c r="E286" s="236" t="s">
        <v>259</v>
      </c>
      <c r="F286" s="198" t="s">
        <v>4123</v>
      </c>
      <c r="G286" s="198" t="s">
        <v>2068</v>
      </c>
      <c r="H286" s="198" t="s">
        <v>2036</v>
      </c>
      <c r="I286" s="199">
        <v>0</v>
      </c>
      <c r="J286" s="198" t="s">
        <v>2069</v>
      </c>
      <c r="K286" s="199">
        <v>0</v>
      </c>
      <c r="L286" s="198" t="str">
        <f>CONCATENATE(hirdetett_K_ORR[[#This Row],[Hét típusa]],hirdetett_K_ORR[[#This Row],[Órarendi információ]])</f>
        <v>++H:14:00-16:00(Távolléti oktatás (TÁVOLLÉTI))</v>
      </c>
      <c r="M286" s="198" t="s">
        <v>1718</v>
      </c>
      <c r="N286" s="198" t="s">
        <v>1718</v>
      </c>
      <c r="O286" s="198" t="s">
        <v>952</v>
      </c>
      <c r="P286" s="198"/>
      <c r="Q286" s="200">
        <v>44161.608321759297</v>
      </c>
      <c r="R286" s="198" t="s">
        <v>919</v>
      </c>
      <c r="S286" s="198" t="s">
        <v>3508</v>
      </c>
      <c r="T286" s="198" t="s">
        <v>3519</v>
      </c>
      <c r="U286" s="198" t="s">
        <v>3517</v>
      </c>
      <c r="V286" s="198" t="s">
        <v>3511</v>
      </c>
      <c r="W286" s="198" t="s">
        <v>3553</v>
      </c>
      <c r="X286" s="198"/>
      <c r="Y286" s="199">
        <v>0</v>
      </c>
      <c r="Z286" s="198"/>
    </row>
    <row r="287" spans="1:26" x14ac:dyDescent="0.25">
      <c r="A287" s="195">
        <f>1*hirdetett_K_ORR[[#This Row],[Órarendi igények]]</f>
        <v>16</v>
      </c>
      <c r="B287" s="198" t="s">
        <v>1793</v>
      </c>
      <c r="C287" s="198" t="s">
        <v>2226</v>
      </c>
      <c r="D287" s="198" t="s">
        <v>2227</v>
      </c>
      <c r="E287" s="236" t="s">
        <v>267</v>
      </c>
      <c r="F287" s="198" t="s">
        <v>4107</v>
      </c>
      <c r="G287" s="198" t="s">
        <v>2068</v>
      </c>
      <c r="H287" s="198" t="s">
        <v>2036</v>
      </c>
      <c r="I287" s="199">
        <v>0</v>
      </c>
      <c r="J287" s="198" t="s">
        <v>2069</v>
      </c>
      <c r="K287" s="199">
        <v>0</v>
      </c>
      <c r="L287" s="198" t="str">
        <f>CONCATENATE(hirdetett_K_ORR[[#This Row],[Hét típusa]],hirdetett_K_ORR[[#This Row],[Órarendi információ]])</f>
        <v>--H:14:00-16:00(Távolléti oktatás (TÁVOLLÉTI))</v>
      </c>
      <c r="M287" s="198" t="s">
        <v>1718</v>
      </c>
      <c r="N287" s="198" t="s">
        <v>1718</v>
      </c>
      <c r="O287" s="198" t="s">
        <v>952</v>
      </c>
      <c r="P287" s="198"/>
      <c r="Q287" s="200">
        <v>44161.608321759297</v>
      </c>
      <c r="R287" s="198" t="s">
        <v>919</v>
      </c>
      <c r="S287" s="198" t="s">
        <v>3508</v>
      </c>
      <c r="T287" s="198" t="s">
        <v>3519</v>
      </c>
      <c r="U287" s="198" t="s">
        <v>3517</v>
      </c>
      <c r="V287" s="198" t="s">
        <v>3511</v>
      </c>
      <c r="W287" s="198" t="s">
        <v>3563</v>
      </c>
      <c r="X287" s="198"/>
      <c r="Y287" s="199">
        <v>0</v>
      </c>
      <c r="Z287" s="198"/>
    </row>
    <row r="288" spans="1:26" x14ac:dyDescent="0.25">
      <c r="A288" s="195">
        <f>1*hirdetett_K_ORR[[#This Row],[Órarendi igények]]</f>
        <v>17</v>
      </c>
      <c r="B288" s="198" t="s">
        <v>1793</v>
      </c>
      <c r="C288" s="198" t="s">
        <v>2365</v>
      </c>
      <c r="D288" s="198" t="s">
        <v>2191</v>
      </c>
      <c r="E288" s="236" t="s">
        <v>259</v>
      </c>
      <c r="F288" s="198" t="s">
        <v>4149</v>
      </c>
      <c r="G288" s="198" t="s">
        <v>2068</v>
      </c>
      <c r="H288" s="198" t="s">
        <v>2036</v>
      </c>
      <c r="I288" s="199">
        <v>0</v>
      </c>
      <c r="J288" s="198" t="s">
        <v>2069</v>
      </c>
      <c r="K288" s="199">
        <v>0</v>
      </c>
      <c r="L288" s="198" t="str">
        <f>CONCATENATE(hirdetett_K_ORR[[#This Row],[Hét típusa]],hirdetett_K_ORR[[#This Row],[Órarendi információ]])</f>
        <v>++P:10:00-12:00(Távolléti oktatás (TÁVOLLÉTI))</v>
      </c>
      <c r="M288" s="198" t="s">
        <v>1718</v>
      </c>
      <c r="N288" s="198" t="s">
        <v>1718</v>
      </c>
      <c r="O288" s="198" t="s">
        <v>952</v>
      </c>
      <c r="P288" s="198"/>
      <c r="Q288" s="200">
        <v>44161.608321759297</v>
      </c>
      <c r="R288" s="198" t="s">
        <v>920</v>
      </c>
      <c r="S288" s="198" t="s">
        <v>3548</v>
      </c>
      <c r="T288" s="198" t="s">
        <v>3522</v>
      </c>
      <c r="U288" s="198" t="s">
        <v>3523</v>
      </c>
      <c r="V288" s="198" t="s">
        <v>3511</v>
      </c>
      <c r="W288" s="198" t="s">
        <v>3553</v>
      </c>
      <c r="X288" s="198"/>
      <c r="Y288" s="199">
        <v>0</v>
      </c>
      <c r="Z288" s="198"/>
    </row>
    <row r="289" spans="1:26" x14ac:dyDescent="0.25">
      <c r="A289" s="195">
        <f>1*hirdetett_K_ORR[[#This Row],[Órarendi igények]]</f>
        <v>18</v>
      </c>
      <c r="B289" s="198" t="s">
        <v>1793</v>
      </c>
      <c r="C289" s="198" t="s">
        <v>2119</v>
      </c>
      <c r="D289" s="198" t="s">
        <v>2120</v>
      </c>
      <c r="E289" s="236" t="s">
        <v>267</v>
      </c>
      <c r="F289" s="198" t="s">
        <v>4097</v>
      </c>
      <c r="G289" s="198" t="s">
        <v>2068</v>
      </c>
      <c r="H289" s="198" t="s">
        <v>2036</v>
      </c>
      <c r="I289" s="199">
        <v>0</v>
      </c>
      <c r="J289" s="198" t="s">
        <v>2069</v>
      </c>
      <c r="K289" s="199">
        <v>0</v>
      </c>
      <c r="L289" s="198" t="str">
        <f>CONCATENATE(hirdetett_K_ORR[[#This Row],[Hét típusa]],hirdetett_K_ORR[[#This Row],[Órarendi információ]])</f>
        <v>--P:10:00-12:00(Távolléti oktatás (TÁVOLLÉTI))</v>
      </c>
      <c r="M289" s="198" t="s">
        <v>1718</v>
      </c>
      <c r="N289" s="198" t="s">
        <v>1718</v>
      </c>
      <c r="O289" s="198" t="s">
        <v>952</v>
      </c>
      <c r="P289" s="198"/>
      <c r="Q289" s="200">
        <v>44161.608321759297</v>
      </c>
      <c r="R289" s="198" t="s">
        <v>920</v>
      </c>
      <c r="S289" s="198" t="s">
        <v>3548</v>
      </c>
      <c r="T289" s="198" t="s">
        <v>3522</v>
      </c>
      <c r="U289" s="198" t="s">
        <v>3523</v>
      </c>
      <c r="V289" s="198" t="s">
        <v>3511</v>
      </c>
      <c r="W289" s="198" t="s">
        <v>3563</v>
      </c>
      <c r="X289" s="198"/>
      <c r="Y289" s="199">
        <v>0</v>
      </c>
      <c r="Z289" s="198"/>
    </row>
    <row r="290" spans="1:26" x14ac:dyDescent="0.25">
      <c r="A290" s="195">
        <f>1*hirdetett_K_ORR[[#This Row],[Órarendi igények]]</f>
        <v>19</v>
      </c>
      <c r="B290" s="198" t="s">
        <v>1793</v>
      </c>
      <c r="C290" s="198" t="s">
        <v>2174</v>
      </c>
      <c r="D290" s="198" t="s">
        <v>2175</v>
      </c>
      <c r="E290" s="236" t="s">
        <v>259</v>
      </c>
      <c r="F290" s="198" t="s">
        <v>4155</v>
      </c>
      <c r="G290" s="198" t="s">
        <v>2068</v>
      </c>
      <c r="H290" s="198" t="s">
        <v>2036</v>
      </c>
      <c r="I290" s="199">
        <v>0</v>
      </c>
      <c r="J290" s="198" t="s">
        <v>2069</v>
      </c>
      <c r="K290" s="199">
        <v>0</v>
      </c>
      <c r="L290" s="198" t="str">
        <f>CONCATENATE(hirdetett_K_ORR[[#This Row],[Hét típusa]],hirdetett_K_ORR[[#This Row],[Órarendi információ]])</f>
        <v>++P:12:00-14:00(Távolléti oktatás (TÁVOLLÉTI))</v>
      </c>
      <c r="M290" s="198" t="s">
        <v>1718</v>
      </c>
      <c r="N290" s="198" t="s">
        <v>1718</v>
      </c>
      <c r="O290" s="198" t="s">
        <v>952</v>
      </c>
      <c r="P290" s="198"/>
      <c r="Q290" s="200">
        <v>44161.608321759297</v>
      </c>
      <c r="R290" s="198" t="s">
        <v>920</v>
      </c>
      <c r="S290" s="198" t="s">
        <v>3548</v>
      </c>
      <c r="T290" s="198" t="s">
        <v>3523</v>
      </c>
      <c r="U290" s="198" t="s">
        <v>3519</v>
      </c>
      <c r="V290" s="198" t="s">
        <v>3511</v>
      </c>
      <c r="W290" s="198" t="s">
        <v>3553</v>
      </c>
      <c r="X290" s="198"/>
      <c r="Y290" s="199">
        <v>0</v>
      </c>
      <c r="Z290" s="198"/>
    </row>
    <row r="291" spans="1:26" x14ac:dyDescent="0.25">
      <c r="A291" s="195">
        <f>1*hirdetett_K_ORR[[#This Row],[Órarendi igények]]</f>
        <v>20</v>
      </c>
      <c r="B291" s="198" t="s">
        <v>1793</v>
      </c>
      <c r="C291" s="198" t="s">
        <v>2245</v>
      </c>
      <c r="D291" s="198" t="s">
        <v>2193</v>
      </c>
      <c r="E291" s="236" t="s">
        <v>267</v>
      </c>
      <c r="F291" s="198" t="s">
        <v>4111</v>
      </c>
      <c r="G291" s="198" t="s">
        <v>2068</v>
      </c>
      <c r="H291" s="198" t="s">
        <v>2036</v>
      </c>
      <c r="I291" s="199">
        <v>0</v>
      </c>
      <c r="J291" s="198" t="s">
        <v>2069</v>
      </c>
      <c r="K291" s="199">
        <v>0</v>
      </c>
      <c r="L291" s="198" t="str">
        <f>CONCATENATE(hirdetett_K_ORR[[#This Row],[Hét típusa]],hirdetett_K_ORR[[#This Row],[Órarendi információ]])</f>
        <v>--P:12:00-14:00(Távolléti oktatás (TÁVOLLÉTI))</v>
      </c>
      <c r="M291" s="198" t="s">
        <v>1718</v>
      </c>
      <c r="N291" s="198" t="s">
        <v>1718</v>
      </c>
      <c r="O291" s="198" t="s">
        <v>952</v>
      </c>
      <c r="P291" s="198"/>
      <c r="Q291" s="200">
        <v>44161.608321759297</v>
      </c>
      <c r="R291" s="198" t="s">
        <v>920</v>
      </c>
      <c r="S291" s="198" t="s">
        <v>3548</v>
      </c>
      <c r="T291" s="198" t="s">
        <v>3523</v>
      </c>
      <c r="U291" s="198" t="s">
        <v>3519</v>
      </c>
      <c r="V291" s="198" t="s">
        <v>3511</v>
      </c>
      <c r="W291" s="198" t="s">
        <v>3563</v>
      </c>
      <c r="X291" s="198"/>
      <c r="Y291" s="199">
        <v>0</v>
      </c>
      <c r="Z291" s="198"/>
    </row>
    <row r="292" spans="1:26" x14ac:dyDescent="0.25">
      <c r="A292" s="195">
        <f>1*hirdetett_K_ORR[[#This Row],[Órarendi igények]]</f>
        <v>21</v>
      </c>
      <c r="B292" s="198" t="s">
        <v>1793</v>
      </c>
      <c r="C292" s="198" t="s">
        <v>2176</v>
      </c>
      <c r="D292" s="198" t="s">
        <v>2177</v>
      </c>
      <c r="E292" s="236" t="s">
        <v>259</v>
      </c>
      <c r="F292" s="198" t="s">
        <v>4156</v>
      </c>
      <c r="G292" s="198" t="s">
        <v>2068</v>
      </c>
      <c r="H292" s="198" t="s">
        <v>2036</v>
      </c>
      <c r="I292" s="199">
        <v>0</v>
      </c>
      <c r="J292" s="198" t="s">
        <v>2069</v>
      </c>
      <c r="K292" s="199">
        <v>0</v>
      </c>
      <c r="L292" s="198" t="str">
        <f>CONCATENATE(hirdetett_K_ORR[[#This Row],[Hét típusa]],hirdetett_K_ORR[[#This Row],[Órarendi információ]])</f>
        <v>++SZE:08:00-10:00(Távolléti oktatás (TÁVOLLÉTI))</v>
      </c>
      <c r="M292" s="198" t="s">
        <v>1718</v>
      </c>
      <c r="N292" s="198" t="s">
        <v>1718</v>
      </c>
      <c r="O292" s="198" t="s">
        <v>952</v>
      </c>
      <c r="P292" s="198"/>
      <c r="Q292" s="200">
        <v>44161.608321759297</v>
      </c>
      <c r="R292" s="198" t="s">
        <v>918</v>
      </c>
      <c r="S292" s="198" t="s">
        <v>3514</v>
      </c>
      <c r="T292" s="198" t="s">
        <v>3526</v>
      </c>
      <c r="U292" s="198" t="s">
        <v>3522</v>
      </c>
      <c r="V292" s="198" t="s">
        <v>3511</v>
      </c>
      <c r="W292" s="198" t="s">
        <v>3553</v>
      </c>
      <c r="X292" s="198"/>
      <c r="Y292" s="199">
        <v>0</v>
      </c>
      <c r="Z292" s="198"/>
    </row>
    <row r="293" spans="1:26" x14ac:dyDescent="0.25">
      <c r="A293" s="195">
        <f>1*hirdetett_K_ORR[[#This Row],[Órarendi igények]]</f>
        <v>22</v>
      </c>
      <c r="B293" s="198" t="s">
        <v>1793</v>
      </c>
      <c r="C293" s="198" t="s">
        <v>2325</v>
      </c>
      <c r="D293" s="198" t="s">
        <v>2077</v>
      </c>
      <c r="E293" s="236" t="s">
        <v>267</v>
      </c>
      <c r="F293" s="198" t="s">
        <v>4109</v>
      </c>
      <c r="G293" s="198" t="s">
        <v>2068</v>
      </c>
      <c r="H293" s="198" t="s">
        <v>2036</v>
      </c>
      <c r="I293" s="199">
        <v>0</v>
      </c>
      <c r="J293" s="198" t="s">
        <v>2069</v>
      </c>
      <c r="K293" s="199">
        <v>0</v>
      </c>
      <c r="L293" s="198" t="str">
        <f>CONCATENATE(hirdetett_K_ORR[[#This Row],[Hét típusa]],hirdetett_K_ORR[[#This Row],[Órarendi információ]])</f>
        <v>--SZE:08:00-10:00(Távolléti oktatás (TÁVOLLÉTI))</v>
      </c>
      <c r="M293" s="198" t="s">
        <v>1718</v>
      </c>
      <c r="N293" s="198" t="s">
        <v>1718</v>
      </c>
      <c r="O293" s="198" t="s">
        <v>952</v>
      </c>
      <c r="P293" s="198"/>
      <c r="Q293" s="200">
        <v>44161.608333333301</v>
      </c>
      <c r="R293" s="198" t="s">
        <v>918</v>
      </c>
      <c r="S293" s="198" t="s">
        <v>3514</v>
      </c>
      <c r="T293" s="198" t="s">
        <v>3526</v>
      </c>
      <c r="U293" s="198" t="s">
        <v>3522</v>
      </c>
      <c r="V293" s="198" t="s">
        <v>3511</v>
      </c>
      <c r="W293" s="198" t="s">
        <v>3563</v>
      </c>
      <c r="X293" s="198"/>
      <c r="Y293" s="199">
        <v>0</v>
      </c>
      <c r="Z293" s="198"/>
    </row>
    <row r="294" spans="1:26" x14ac:dyDescent="0.25">
      <c r="A294" s="195">
        <f>1*hirdetett_K_ORR[[#This Row],[Órarendi igények]]</f>
        <v>23</v>
      </c>
      <c r="B294" s="198" t="s">
        <v>1793</v>
      </c>
      <c r="C294" s="198" t="s">
        <v>2074</v>
      </c>
      <c r="D294" s="198" t="s">
        <v>2075</v>
      </c>
      <c r="E294" s="236" t="s">
        <v>259</v>
      </c>
      <c r="F294" s="198" t="s">
        <v>4133</v>
      </c>
      <c r="G294" s="198" t="s">
        <v>2068</v>
      </c>
      <c r="H294" s="198" t="s">
        <v>2036</v>
      </c>
      <c r="I294" s="199">
        <v>0</v>
      </c>
      <c r="J294" s="198" t="s">
        <v>2069</v>
      </c>
      <c r="K294" s="199">
        <v>0</v>
      </c>
      <c r="L294" s="198" t="str">
        <f>CONCATENATE(hirdetett_K_ORR[[#This Row],[Hét típusa]],hirdetett_K_ORR[[#This Row],[Órarendi információ]])</f>
        <v>++SZE:10:00-12:00(Távolléti oktatás (TÁVOLLÉTI))</v>
      </c>
      <c r="M294" s="198" t="s">
        <v>1718</v>
      </c>
      <c r="N294" s="198" t="s">
        <v>1718</v>
      </c>
      <c r="O294" s="198" t="s">
        <v>952</v>
      </c>
      <c r="P294" s="198"/>
      <c r="Q294" s="200">
        <v>44161.608333333301</v>
      </c>
      <c r="R294" s="198" t="s">
        <v>918</v>
      </c>
      <c r="S294" s="198" t="s">
        <v>3514</v>
      </c>
      <c r="T294" s="198" t="s">
        <v>3522</v>
      </c>
      <c r="U294" s="198" t="s">
        <v>3523</v>
      </c>
      <c r="V294" s="198" t="s">
        <v>3511</v>
      </c>
      <c r="W294" s="198" t="s">
        <v>3553</v>
      </c>
      <c r="X294" s="198"/>
      <c r="Y294" s="199">
        <v>0</v>
      </c>
      <c r="Z294" s="198"/>
    </row>
    <row r="295" spans="1:26" x14ac:dyDescent="0.25">
      <c r="A295" s="195">
        <f>1*hirdetett_K_ORR[[#This Row],[Órarendi igények]]</f>
        <v>24</v>
      </c>
      <c r="B295" s="198" t="s">
        <v>1793</v>
      </c>
      <c r="C295" s="198" t="s">
        <v>2178</v>
      </c>
      <c r="D295" s="198" t="s">
        <v>2179</v>
      </c>
      <c r="E295" s="236" t="s">
        <v>267</v>
      </c>
      <c r="F295" s="198" t="s">
        <v>4093</v>
      </c>
      <c r="G295" s="198" t="s">
        <v>2068</v>
      </c>
      <c r="H295" s="198" t="s">
        <v>2036</v>
      </c>
      <c r="I295" s="199">
        <v>0</v>
      </c>
      <c r="J295" s="198" t="s">
        <v>2069</v>
      </c>
      <c r="K295" s="199">
        <v>0</v>
      </c>
      <c r="L295" s="198" t="str">
        <f>CONCATENATE(hirdetett_K_ORR[[#This Row],[Hét típusa]],hirdetett_K_ORR[[#This Row],[Órarendi információ]])</f>
        <v>--SZE:10:00-12:00(Távolléti oktatás (TÁVOLLÉTI))</v>
      </c>
      <c r="M295" s="198" t="s">
        <v>1718</v>
      </c>
      <c r="N295" s="198" t="s">
        <v>1718</v>
      </c>
      <c r="O295" s="198" t="s">
        <v>952</v>
      </c>
      <c r="P295" s="198"/>
      <c r="Q295" s="200">
        <v>44161.608333333301</v>
      </c>
      <c r="R295" s="198" t="s">
        <v>918</v>
      </c>
      <c r="S295" s="198" t="s">
        <v>3514</v>
      </c>
      <c r="T295" s="198" t="s">
        <v>3522</v>
      </c>
      <c r="U295" s="198" t="s">
        <v>3523</v>
      </c>
      <c r="V295" s="198" t="s">
        <v>3511</v>
      </c>
      <c r="W295" s="198" t="s">
        <v>3563</v>
      </c>
      <c r="X295" s="198"/>
      <c r="Y295" s="199">
        <v>0</v>
      </c>
      <c r="Z295" s="198"/>
    </row>
    <row r="296" spans="1:26" x14ac:dyDescent="0.25">
      <c r="A296" s="195">
        <f>1*hirdetett_K_ORR[[#This Row],[Órarendi igények]]</f>
        <v>25</v>
      </c>
      <c r="B296" s="198" t="s">
        <v>1793</v>
      </c>
      <c r="C296" s="198" t="s">
        <v>2907</v>
      </c>
      <c r="D296" s="198" t="s">
        <v>1715</v>
      </c>
      <c r="E296" s="198"/>
      <c r="F296" s="198" t="s">
        <v>3534</v>
      </c>
      <c r="G296" s="198" t="s">
        <v>2908</v>
      </c>
      <c r="H296" s="198" t="s">
        <v>1717</v>
      </c>
      <c r="I296" s="199">
        <v>90</v>
      </c>
      <c r="J296" s="198" t="s">
        <v>681</v>
      </c>
      <c r="K296" s="199">
        <v>0</v>
      </c>
      <c r="L296" s="198" t="str">
        <f>CONCATENATE(hirdetett_K_ORR[[#This Row],[Hét típusa]],hirdetett_K_ORR[[#This Row],[Órarendi információ]])</f>
        <v>H:16:00-18:00(Távolléti oktatás (TÁVOLLÉTI))</v>
      </c>
      <c r="M296" s="198" t="s">
        <v>1718</v>
      </c>
      <c r="N296" s="198" t="s">
        <v>1718</v>
      </c>
      <c r="O296" s="198" t="s">
        <v>952</v>
      </c>
      <c r="P296" s="198" t="s">
        <v>3596</v>
      </c>
      <c r="Q296" s="200">
        <v>44169.722974536999</v>
      </c>
      <c r="R296" s="198" t="s">
        <v>3407</v>
      </c>
      <c r="S296" s="198" t="s">
        <v>3508</v>
      </c>
      <c r="T296" s="198" t="s">
        <v>3517</v>
      </c>
      <c r="U296" s="198" t="s">
        <v>3509</v>
      </c>
      <c r="V296" s="198" t="s">
        <v>3511</v>
      </c>
      <c r="W296" s="198" t="s">
        <v>3512</v>
      </c>
      <c r="X296" s="198"/>
      <c r="Y296" s="199">
        <v>0</v>
      </c>
      <c r="Z296" s="198"/>
    </row>
    <row r="297" spans="1:26" x14ac:dyDescent="0.25">
      <c r="A297" s="195">
        <f>1*hirdetett_K_ORR[[#This Row],[Órarendi igények]]</f>
        <v>26</v>
      </c>
      <c r="B297" s="198" t="s">
        <v>1793</v>
      </c>
      <c r="C297" s="198" t="s">
        <v>2928</v>
      </c>
      <c r="D297" s="198" t="s">
        <v>1715</v>
      </c>
      <c r="E297" s="198"/>
      <c r="F297" s="198" t="s">
        <v>3544</v>
      </c>
      <c r="G297" s="198" t="s">
        <v>2929</v>
      </c>
      <c r="H297" s="198" t="s">
        <v>1717</v>
      </c>
      <c r="I297" s="199">
        <v>40</v>
      </c>
      <c r="J297" s="198" t="s">
        <v>676</v>
      </c>
      <c r="K297" s="199">
        <v>0</v>
      </c>
      <c r="L297" s="198" t="str">
        <f>CONCATENATE(hirdetett_K_ORR[[#This Row],[Hét típusa]],hirdetett_K_ORR[[#This Row],[Órarendi információ]])</f>
        <v>K:10:00-12:00(Távolléti oktatás (TÁVOLLÉTI))</v>
      </c>
      <c r="M297" s="198" t="s">
        <v>1718</v>
      </c>
      <c r="N297" s="198" t="s">
        <v>1718</v>
      </c>
      <c r="O297" s="198" t="s">
        <v>952</v>
      </c>
      <c r="P297" s="198" t="s">
        <v>3599</v>
      </c>
      <c r="Q297" s="200">
        <v>44169.680682870399</v>
      </c>
      <c r="R297" s="198" t="s">
        <v>920</v>
      </c>
      <c r="S297" s="198" t="s">
        <v>3525</v>
      </c>
      <c r="T297" s="198" t="s">
        <v>3522</v>
      </c>
      <c r="U297" s="198" t="s">
        <v>3523</v>
      </c>
      <c r="V297" s="198" t="s">
        <v>3511</v>
      </c>
      <c r="W297" s="198" t="s">
        <v>3512</v>
      </c>
      <c r="X297" s="198"/>
      <c r="Y297" s="199">
        <v>0</v>
      </c>
      <c r="Z297" s="198"/>
    </row>
    <row r="298" spans="1:26" x14ac:dyDescent="0.25">
      <c r="A298" s="195">
        <f>1*hirdetett_K_ORR[[#This Row],[Órarendi igények]]</f>
        <v>27</v>
      </c>
      <c r="B298" s="198" t="s">
        <v>1742</v>
      </c>
      <c r="C298" s="198" t="s">
        <v>2670</v>
      </c>
      <c r="D298" s="198" t="s">
        <v>1715</v>
      </c>
      <c r="E298" s="198"/>
      <c r="F298" s="198" t="s">
        <v>4006</v>
      </c>
      <c r="G298" s="198" t="s">
        <v>2671</v>
      </c>
      <c r="H298" s="198" t="s">
        <v>1717</v>
      </c>
      <c r="I298" s="199">
        <v>0</v>
      </c>
      <c r="J298" s="198" t="s">
        <v>678</v>
      </c>
      <c r="K298" s="199">
        <v>0</v>
      </c>
      <c r="L298" s="198" t="str">
        <f>CONCATENATE(hirdetett_K_ORR[[#This Row],[Hét típusa]],hirdetett_K_ORR[[#This Row],[Órarendi információ]])</f>
        <v>P:12:00-13:30(Távolléti oktatás (TÁVOLLÉTI))</v>
      </c>
      <c r="M298" s="198" t="s">
        <v>1718</v>
      </c>
      <c r="N298" s="198" t="s">
        <v>1718</v>
      </c>
      <c r="O298" s="198" t="s">
        <v>952</v>
      </c>
      <c r="P298" s="198"/>
      <c r="Q298" s="200">
        <v>44167.5238425926</v>
      </c>
      <c r="R298" s="198" t="s">
        <v>3407</v>
      </c>
      <c r="S298" s="198" t="s">
        <v>3548</v>
      </c>
      <c r="T298" s="198" t="s">
        <v>3523</v>
      </c>
      <c r="U298" s="198" t="s">
        <v>3825</v>
      </c>
      <c r="V298" s="198" t="s">
        <v>3511</v>
      </c>
      <c r="W298" s="198" t="s">
        <v>4007</v>
      </c>
      <c r="X298" s="198"/>
      <c r="Y298" s="199">
        <v>0</v>
      </c>
      <c r="Z298" s="198"/>
    </row>
    <row r="299" spans="1:26" x14ac:dyDescent="0.25">
      <c r="A299" s="195">
        <f>1*hirdetett_K_ORR[[#This Row],[Órarendi igények]]</f>
        <v>28</v>
      </c>
      <c r="B299" s="198" t="s">
        <v>1793</v>
      </c>
      <c r="C299" s="198" t="s">
        <v>1794</v>
      </c>
      <c r="D299" s="198" t="s">
        <v>1715</v>
      </c>
      <c r="E299" s="236"/>
      <c r="F299" s="198"/>
      <c r="G299" s="198" t="s">
        <v>1795</v>
      </c>
      <c r="H299" s="198" t="s">
        <v>1717</v>
      </c>
      <c r="I299" s="199">
        <v>666</v>
      </c>
      <c r="J299" s="198" t="s">
        <v>679</v>
      </c>
      <c r="K299" s="199">
        <v>0</v>
      </c>
      <c r="L299" s="198" t="s">
        <v>1718</v>
      </c>
      <c r="M299" s="198" t="s">
        <v>1718</v>
      </c>
      <c r="N299" s="198" t="s">
        <v>1718</v>
      </c>
      <c r="O299" s="198" t="s">
        <v>953</v>
      </c>
      <c r="P299" s="198"/>
      <c r="Q299" s="200">
        <v>44160.701157407399</v>
      </c>
      <c r="R299" s="198" t="s">
        <v>3407</v>
      </c>
      <c r="S299" s="198"/>
      <c r="T299" s="198"/>
      <c r="U299" s="198"/>
      <c r="V299" s="198"/>
      <c r="W299" s="198"/>
      <c r="X299" s="198"/>
      <c r="Y299" s="199">
        <v>0</v>
      </c>
      <c r="Z299" s="198"/>
    </row>
    <row r="300" spans="1:26" x14ac:dyDescent="0.25">
      <c r="A300" s="195">
        <f>1*hirdetett_K_ORR[[#This Row],[Órarendi igények]]</f>
        <v>29</v>
      </c>
      <c r="B300" s="198" t="s">
        <v>1742</v>
      </c>
      <c r="C300" s="198" t="s">
        <v>1870</v>
      </c>
      <c r="D300" s="198" t="s">
        <v>1715</v>
      </c>
      <c r="E300" s="198"/>
      <c r="F300" s="198" t="s">
        <v>4052</v>
      </c>
      <c r="G300" s="198" t="s">
        <v>1871</v>
      </c>
      <c r="H300" s="198" t="s">
        <v>1717</v>
      </c>
      <c r="I300" s="199">
        <v>666</v>
      </c>
      <c r="J300" s="198" t="s">
        <v>1872</v>
      </c>
      <c r="K300" s="199">
        <v>0</v>
      </c>
      <c r="L300" s="198" t="str">
        <f>CONCATENATE(hirdetett_K_ORR[[#This Row],[Hét típusa]],hirdetett_K_ORR[[#This Row],[Órarendi információ]])</f>
        <v>P:09:00-11:30(Távolléti oktatás (TÁVOLLÉTI))</v>
      </c>
      <c r="M300" s="198" t="s">
        <v>1718</v>
      </c>
      <c r="N300" s="198" t="s">
        <v>1718</v>
      </c>
      <c r="O300" s="198" t="s">
        <v>952</v>
      </c>
      <c r="P300" s="198"/>
      <c r="Q300" s="200">
        <v>44160.679270833301</v>
      </c>
      <c r="R300" s="198" t="s">
        <v>3407</v>
      </c>
      <c r="S300" s="198" t="s">
        <v>3548</v>
      </c>
      <c r="T300" s="198" t="s">
        <v>3575</v>
      </c>
      <c r="U300" s="198" t="s">
        <v>3984</v>
      </c>
      <c r="V300" s="198" t="s">
        <v>3511</v>
      </c>
      <c r="W300" s="198" t="s">
        <v>4007</v>
      </c>
      <c r="X300" s="198"/>
      <c r="Y300" s="199">
        <v>0</v>
      </c>
      <c r="Z300" s="198"/>
    </row>
    <row r="301" spans="1:26" x14ac:dyDescent="0.25">
      <c r="A301" s="195">
        <f>1*hirdetett_K_ORR[[#This Row],[Órarendi igények]]</f>
        <v>30</v>
      </c>
      <c r="B301" s="198" t="s">
        <v>1713</v>
      </c>
      <c r="C301" s="198" t="s">
        <v>2953</v>
      </c>
      <c r="D301" s="198" t="s">
        <v>1715</v>
      </c>
      <c r="E301" s="198"/>
      <c r="F301" s="198" t="s">
        <v>3515</v>
      </c>
      <c r="G301" s="198" t="s">
        <v>2954</v>
      </c>
      <c r="H301" s="198" t="s">
        <v>1717</v>
      </c>
      <c r="I301" s="199">
        <v>50</v>
      </c>
      <c r="J301" s="198" t="s">
        <v>648</v>
      </c>
      <c r="K301" s="199">
        <v>0</v>
      </c>
      <c r="L301" s="198" t="str">
        <f>CONCATENATE(hirdetett_K_ORR[[#This Row],[Hét típusa]],hirdetett_K_ORR[[#This Row],[Órarendi információ]])</f>
        <v>CS:16:00-18:00(Távolléti oktatás (TÁVOLLÉTI))</v>
      </c>
      <c r="M301" s="198" t="s">
        <v>1718</v>
      </c>
      <c r="N301" s="198" t="s">
        <v>1718</v>
      </c>
      <c r="O301" s="198" t="s">
        <v>952</v>
      </c>
      <c r="P301" s="198" t="s">
        <v>3601</v>
      </c>
      <c r="Q301" s="200">
        <v>44169.704363425903</v>
      </c>
      <c r="R301" s="198" t="s">
        <v>3191</v>
      </c>
      <c r="S301" s="198" t="s">
        <v>3516</v>
      </c>
      <c r="T301" s="198" t="s">
        <v>3517</v>
      </c>
      <c r="U301" s="198" t="s">
        <v>3509</v>
      </c>
      <c r="V301" s="198" t="s">
        <v>3511</v>
      </c>
      <c r="W301" s="198" t="s">
        <v>3512</v>
      </c>
      <c r="X301" s="198"/>
      <c r="Y301" s="199">
        <v>0</v>
      </c>
      <c r="Z301" s="198"/>
    </row>
    <row r="302" spans="1:26" x14ac:dyDescent="0.25">
      <c r="A302" s="195">
        <f>1*hirdetett_K_ORR[[#This Row],[Órarendi igények]]</f>
        <v>31</v>
      </c>
      <c r="B302" s="198" t="s">
        <v>1713</v>
      </c>
      <c r="C302" s="198" t="s">
        <v>2496</v>
      </c>
      <c r="D302" s="198" t="s">
        <v>1715</v>
      </c>
      <c r="E302" s="198"/>
      <c r="F302" s="198" t="s">
        <v>3692</v>
      </c>
      <c r="G302" s="198" t="s">
        <v>2497</v>
      </c>
      <c r="H302" s="198" t="s">
        <v>1717</v>
      </c>
      <c r="I302" s="199">
        <v>666</v>
      </c>
      <c r="J302" s="198" t="s">
        <v>2498</v>
      </c>
      <c r="K302" s="199">
        <v>0</v>
      </c>
      <c r="L302" s="198" t="str">
        <f>CONCATENATE(hirdetett_K_ORR[[#This Row],[Hét típusa]],hirdetett_K_ORR[[#This Row],[Órarendi információ]])</f>
        <v>H:12:00-14:00(Távolléti oktatás (TÁVOLLÉTI)); K:12:00-14:00(Távolléti oktatás (TÁVOLLÉTI)); SZE:1...</v>
      </c>
      <c r="M302" s="198" t="s">
        <v>1718</v>
      </c>
      <c r="N302" s="198" t="s">
        <v>1718</v>
      </c>
      <c r="O302" s="198" t="s">
        <v>952</v>
      </c>
      <c r="P302" s="198"/>
      <c r="Q302" s="200">
        <v>44162.655520833301</v>
      </c>
      <c r="R302" s="198" t="s">
        <v>3386</v>
      </c>
      <c r="S302" s="198" t="s">
        <v>3508</v>
      </c>
      <c r="T302" s="198" t="s">
        <v>3523</v>
      </c>
      <c r="U302" s="198" t="s">
        <v>3519</v>
      </c>
      <c r="V302" s="198" t="s">
        <v>3511</v>
      </c>
      <c r="W302" s="198" t="s">
        <v>3693</v>
      </c>
      <c r="X302" s="198"/>
      <c r="Y302" s="199">
        <v>0</v>
      </c>
      <c r="Z302" s="198"/>
    </row>
    <row r="303" spans="1:26" x14ac:dyDescent="0.25">
      <c r="A303" s="195">
        <f>1*hirdetett_K_ORR[[#This Row],[Órarendi igények]]</f>
        <v>31</v>
      </c>
      <c r="B303" s="198" t="s">
        <v>1713</v>
      </c>
      <c r="C303" s="198" t="s">
        <v>2496</v>
      </c>
      <c r="D303" s="198" t="s">
        <v>1715</v>
      </c>
      <c r="E303" s="236"/>
      <c r="F303" s="198" t="s">
        <v>3692</v>
      </c>
      <c r="G303" s="198" t="s">
        <v>2497</v>
      </c>
      <c r="H303" s="198" t="s">
        <v>1717</v>
      </c>
      <c r="I303" s="199">
        <v>666</v>
      </c>
      <c r="J303" s="198" t="s">
        <v>2498</v>
      </c>
      <c r="K303" s="199">
        <v>0</v>
      </c>
      <c r="L303" s="198" t="str">
        <f>CONCATENATE(hirdetett_K_ORR[[#This Row],[Hét típusa]],hirdetett_K_ORR[[#This Row],[Órarendi információ]])</f>
        <v>H:12:00-14:00(Távolléti oktatás (TÁVOLLÉTI)); K:12:00-14:00(Távolléti oktatás (TÁVOLLÉTI)); SZE:1...</v>
      </c>
      <c r="M303" s="198" t="s">
        <v>1718</v>
      </c>
      <c r="N303" s="198" t="s">
        <v>1718</v>
      </c>
      <c r="O303" s="198" t="s">
        <v>952</v>
      </c>
      <c r="P303" s="198"/>
      <c r="Q303" s="200">
        <v>44162.655520833301</v>
      </c>
      <c r="R303" s="198" t="s">
        <v>3386</v>
      </c>
      <c r="S303" s="198" t="s">
        <v>3516</v>
      </c>
      <c r="T303" s="198" t="s">
        <v>3523</v>
      </c>
      <c r="U303" s="198" t="s">
        <v>3519</v>
      </c>
      <c r="V303" s="198" t="s">
        <v>3511</v>
      </c>
      <c r="W303" s="198" t="s">
        <v>3693</v>
      </c>
      <c r="X303" s="198"/>
      <c r="Y303" s="199">
        <v>0</v>
      </c>
      <c r="Z303" s="198"/>
    </row>
    <row r="304" spans="1:26" x14ac:dyDescent="0.25">
      <c r="A304" s="195">
        <f>1*hirdetett_K_ORR[[#This Row],[Órarendi igények]]</f>
        <v>31</v>
      </c>
      <c r="B304" s="198" t="s">
        <v>1713</v>
      </c>
      <c r="C304" s="198" t="s">
        <v>2496</v>
      </c>
      <c r="D304" s="198" t="s">
        <v>1715</v>
      </c>
      <c r="E304" s="198"/>
      <c r="F304" s="198" t="s">
        <v>3692</v>
      </c>
      <c r="G304" s="198" t="s">
        <v>2497</v>
      </c>
      <c r="H304" s="198" t="s">
        <v>1717</v>
      </c>
      <c r="I304" s="199">
        <v>666</v>
      </c>
      <c r="J304" s="198" t="s">
        <v>2498</v>
      </c>
      <c r="K304" s="199">
        <v>0</v>
      </c>
      <c r="L304" s="198" t="str">
        <f>CONCATENATE(hirdetett_K_ORR[[#This Row],[Hét típusa]],hirdetett_K_ORR[[#This Row],[Órarendi információ]])</f>
        <v>H:12:00-14:00(Távolléti oktatás (TÁVOLLÉTI)); K:12:00-14:00(Távolléti oktatás (TÁVOLLÉTI)); SZE:1...</v>
      </c>
      <c r="M304" s="198" t="s">
        <v>1718</v>
      </c>
      <c r="N304" s="198" t="s">
        <v>1718</v>
      </c>
      <c r="O304" s="198" t="s">
        <v>952</v>
      </c>
      <c r="P304" s="198"/>
      <c r="Q304" s="200">
        <v>44162.655520833301</v>
      </c>
      <c r="R304" s="198" t="s">
        <v>3386</v>
      </c>
      <c r="S304" s="198" t="s">
        <v>3548</v>
      </c>
      <c r="T304" s="198" t="s">
        <v>3523</v>
      </c>
      <c r="U304" s="198" t="s">
        <v>3519</v>
      </c>
      <c r="V304" s="198" t="s">
        <v>3511</v>
      </c>
      <c r="W304" s="198" t="s">
        <v>3693</v>
      </c>
      <c r="X304" s="198"/>
      <c r="Y304" s="199">
        <v>0</v>
      </c>
      <c r="Z304" s="198"/>
    </row>
    <row r="305" spans="1:26" x14ac:dyDescent="0.25">
      <c r="A305" s="195">
        <f>1*hirdetett_K_ORR[[#This Row],[Órarendi igények]]</f>
        <v>31</v>
      </c>
      <c r="B305" s="198" t="s">
        <v>1713</v>
      </c>
      <c r="C305" s="198" t="s">
        <v>2496</v>
      </c>
      <c r="D305" s="198" t="s">
        <v>1715</v>
      </c>
      <c r="E305" s="236"/>
      <c r="F305" s="198" t="s">
        <v>3692</v>
      </c>
      <c r="G305" s="198" t="s">
        <v>2497</v>
      </c>
      <c r="H305" s="198" t="s">
        <v>1717</v>
      </c>
      <c r="I305" s="199">
        <v>666</v>
      </c>
      <c r="J305" s="198" t="s">
        <v>2498</v>
      </c>
      <c r="K305" s="199">
        <v>0</v>
      </c>
      <c r="L305" s="198" t="str">
        <f>CONCATENATE(hirdetett_K_ORR[[#This Row],[Hét típusa]],hirdetett_K_ORR[[#This Row],[Órarendi információ]])</f>
        <v>H:12:00-14:00(Távolléti oktatás (TÁVOLLÉTI)); K:12:00-14:00(Távolléti oktatás (TÁVOLLÉTI)); SZE:1...</v>
      </c>
      <c r="M305" s="198" t="s">
        <v>1718</v>
      </c>
      <c r="N305" s="198" t="s">
        <v>1718</v>
      </c>
      <c r="O305" s="198" t="s">
        <v>952</v>
      </c>
      <c r="P305" s="198"/>
      <c r="Q305" s="200">
        <v>44162.655520833301</v>
      </c>
      <c r="R305" s="198" t="s">
        <v>3386</v>
      </c>
      <c r="S305" s="198" t="s">
        <v>3525</v>
      </c>
      <c r="T305" s="198" t="s">
        <v>3523</v>
      </c>
      <c r="U305" s="198" t="s">
        <v>3519</v>
      </c>
      <c r="V305" s="198" t="s">
        <v>3511</v>
      </c>
      <c r="W305" s="198" t="s">
        <v>3693</v>
      </c>
      <c r="X305" s="198"/>
      <c r="Y305" s="199">
        <v>0</v>
      </c>
      <c r="Z305" s="198"/>
    </row>
    <row r="306" spans="1:26" x14ac:dyDescent="0.25">
      <c r="A306" s="195">
        <f>1*hirdetett_K_ORR[[#This Row],[Órarendi igények]]</f>
        <v>31</v>
      </c>
      <c r="B306" s="195" t="s">
        <v>1713</v>
      </c>
      <c r="C306" s="195" t="s">
        <v>2496</v>
      </c>
      <c r="D306" s="195" t="s">
        <v>1715</v>
      </c>
      <c r="E306" s="236"/>
      <c r="F306" s="195" t="s">
        <v>3692</v>
      </c>
      <c r="G306" s="195" t="s">
        <v>2497</v>
      </c>
      <c r="H306" s="195" t="s">
        <v>1717</v>
      </c>
      <c r="I306" s="196">
        <v>666</v>
      </c>
      <c r="J306" s="195" t="s">
        <v>2498</v>
      </c>
      <c r="K306" s="196">
        <v>0</v>
      </c>
      <c r="L306" s="198" t="str">
        <f>CONCATENATE(hirdetett_K_ORR[[#This Row],[Hét típusa]],hirdetett_K_ORR[[#This Row],[Órarendi információ]])</f>
        <v>H:12:00-14:00(Távolléti oktatás (TÁVOLLÉTI)); K:12:00-14:00(Távolléti oktatás (TÁVOLLÉTI)); SZE:1...</v>
      </c>
      <c r="M306" s="195" t="s">
        <v>1718</v>
      </c>
      <c r="N306" s="195" t="s">
        <v>1718</v>
      </c>
      <c r="O306" s="195" t="s">
        <v>952</v>
      </c>
      <c r="P306" s="195"/>
      <c r="Q306" s="197">
        <v>44162.655520833301</v>
      </c>
      <c r="R306" s="195" t="s">
        <v>3386</v>
      </c>
      <c r="S306" s="195" t="s">
        <v>3514</v>
      </c>
      <c r="T306" s="195" t="s">
        <v>3523</v>
      </c>
      <c r="U306" s="195" t="s">
        <v>3519</v>
      </c>
      <c r="V306" s="195" t="s">
        <v>3511</v>
      </c>
      <c r="W306" s="195" t="s">
        <v>3693</v>
      </c>
      <c r="X306" s="195"/>
      <c r="Y306" s="196">
        <v>0</v>
      </c>
      <c r="Z306" s="195"/>
    </row>
    <row r="307" spans="1:26" x14ac:dyDescent="0.25">
      <c r="A307" s="195">
        <f>1*hirdetett_K_ORR[[#This Row],[Órarendi igények]]</f>
        <v>32</v>
      </c>
      <c r="B307" s="198" t="s">
        <v>1742</v>
      </c>
      <c r="C307" s="198" t="s">
        <v>2582</v>
      </c>
      <c r="D307" s="198" t="s">
        <v>1715</v>
      </c>
      <c r="E307" s="236" t="s">
        <v>267</v>
      </c>
      <c r="F307" s="198" t="s">
        <v>4113</v>
      </c>
      <c r="G307" s="198" t="s">
        <v>2583</v>
      </c>
      <c r="H307" s="198" t="s">
        <v>1717</v>
      </c>
      <c r="I307" s="199">
        <v>666</v>
      </c>
      <c r="J307" s="198" t="s">
        <v>2584</v>
      </c>
      <c r="K307" s="199">
        <v>0</v>
      </c>
      <c r="L307" s="198" t="str">
        <f>CONCATENATE(hirdetett_K_ORR[[#This Row],[Hét típusa]],hirdetett_K_ORR[[#This Row],[Órarendi információ]])</f>
        <v>--SZO:09:00-15:00(Távolléti oktatás (TÁVOLLÉTI))</v>
      </c>
      <c r="M307" s="198" t="s">
        <v>1718</v>
      </c>
      <c r="N307" s="198" t="s">
        <v>1718</v>
      </c>
      <c r="O307" s="198" t="s">
        <v>952</v>
      </c>
      <c r="P307" s="198"/>
      <c r="Q307" s="200">
        <v>44162.649687500001</v>
      </c>
      <c r="R307" s="198" t="s">
        <v>3416</v>
      </c>
      <c r="S307" s="198" t="s">
        <v>3971</v>
      </c>
      <c r="T307" s="198" t="s">
        <v>3575</v>
      </c>
      <c r="U307" s="198" t="s">
        <v>3571</v>
      </c>
      <c r="V307" s="198" t="s">
        <v>3511</v>
      </c>
      <c r="W307" s="198" t="s">
        <v>2321</v>
      </c>
      <c r="X307" s="198"/>
      <c r="Y307" s="199">
        <v>0</v>
      </c>
      <c r="Z307" s="198"/>
    </row>
    <row r="308" spans="1:26" x14ac:dyDescent="0.25">
      <c r="A308" s="195">
        <f>1*hirdetett_K_ORR[[#This Row],[Órarendi igények]]</f>
        <v>33</v>
      </c>
      <c r="B308" s="198" t="s">
        <v>1713</v>
      </c>
      <c r="C308" s="198" t="s">
        <v>1714</v>
      </c>
      <c r="D308" s="198" t="s">
        <v>1715</v>
      </c>
      <c r="E308" s="236"/>
      <c r="F308" s="198"/>
      <c r="G308" s="198" t="s">
        <v>1716</v>
      </c>
      <c r="H308" s="198" t="s">
        <v>1717</v>
      </c>
      <c r="I308" s="199">
        <v>666</v>
      </c>
      <c r="J308" s="198" t="s">
        <v>615</v>
      </c>
      <c r="K308" s="199">
        <v>0</v>
      </c>
      <c r="L308" s="198" t="s">
        <v>1718</v>
      </c>
      <c r="M308" s="198" t="s">
        <v>1718</v>
      </c>
      <c r="N308" s="198" t="s">
        <v>1718</v>
      </c>
      <c r="O308" s="198" t="s">
        <v>953</v>
      </c>
      <c r="P308" s="198"/>
      <c r="Q308" s="200">
        <v>44153.728738425903</v>
      </c>
      <c r="R308" s="198" t="s">
        <v>3386</v>
      </c>
      <c r="S308" s="198"/>
      <c r="T308" s="198"/>
      <c r="U308" s="198"/>
      <c r="V308" s="198"/>
      <c r="W308" s="198"/>
      <c r="X308" s="198"/>
      <c r="Y308" s="199">
        <v>0</v>
      </c>
      <c r="Z308" s="198"/>
    </row>
    <row r="309" spans="1:26" x14ac:dyDescent="0.25">
      <c r="A309" s="195">
        <f>1*hirdetett_K_ORR[[#This Row],[Órarendi igények]]</f>
        <v>34</v>
      </c>
      <c r="B309" s="198" t="s">
        <v>1713</v>
      </c>
      <c r="C309" s="198" t="s">
        <v>1877</v>
      </c>
      <c r="D309" s="198" t="s">
        <v>1715</v>
      </c>
      <c r="E309" s="236"/>
      <c r="F309" s="198"/>
      <c r="G309" s="198" t="s">
        <v>1878</v>
      </c>
      <c r="H309" s="198" t="s">
        <v>1717</v>
      </c>
      <c r="I309" s="199">
        <v>666</v>
      </c>
      <c r="J309" s="198" t="s">
        <v>615</v>
      </c>
      <c r="K309" s="199">
        <v>0</v>
      </c>
      <c r="L309" s="198" t="s">
        <v>1718</v>
      </c>
      <c r="M309" s="198" t="s">
        <v>1718</v>
      </c>
      <c r="N309" s="198" t="s">
        <v>1718</v>
      </c>
      <c r="O309" s="198" t="s">
        <v>953</v>
      </c>
      <c r="P309" s="198"/>
      <c r="Q309" s="200">
        <v>44160.704918981501</v>
      </c>
      <c r="R309" s="198" t="s">
        <v>3386</v>
      </c>
      <c r="S309" s="198"/>
      <c r="T309" s="198"/>
      <c r="U309" s="198"/>
      <c r="V309" s="198"/>
      <c r="W309" s="198"/>
      <c r="X309" s="198"/>
      <c r="Y309" s="199">
        <v>0</v>
      </c>
      <c r="Z309" s="198"/>
    </row>
    <row r="310" spans="1:26" x14ac:dyDescent="0.25">
      <c r="A310" s="195">
        <f>1*hirdetett_K_ORR[[#This Row],[Órarendi igények]]</f>
        <v>35</v>
      </c>
      <c r="B310" s="198" t="s">
        <v>1713</v>
      </c>
      <c r="C310" s="198" t="s">
        <v>1823</v>
      </c>
      <c r="D310" s="198" t="s">
        <v>1715</v>
      </c>
      <c r="E310" s="198"/>
      <c r="F310" s="198" t="s">
        <v>3528</v>
      </c>
      <c r="G310" s="198" t="s">
        <v>1824</v>
      </c>
      <c r="H310" s="198" t="s">
        <v>1717</v>
      </c>
      <c r="I310" s="199">
        <v>666</v>
      </c>
      <c r="J310" s="198" t="s">
        <v>615</v>
      </c>
      <c r="K310" s="199">
        <v>0</v>
      </c>
      <c r="L310" s="198" t="str">
        <f>CONCATENATE(hirdetett_K_ORR[[#This Row],[Hét típusa]],hirdetett_K_ORR[[#This Row],[Órarendi információ]])</f>
        <v>SZE:10:00-12:00(Távolléti oktatás (TÁVOLLÉTI))</v>
      </c>
      <c r="M310" s="198" t="s">
        <v>1718</v>
      </c>
      <c r="N310" s="198" t="s">
        <v>1718</v>
      </c>
      <c r="O310" s="198" t="s">
        <v>952</v>
      </c>
      <c r="P310" s="198"/>
      <c r="Q310" s="200">
        <v>44160.6886689815</v>
      </c>
      <c r="R310" s="198" t="s">
        <v>3496</v>
      </c>
      <c r="S310" s="198" t="s">
        <v>3514</v>
      </c>
      <c r="T310" s="198" t="s">
        <v>3522</v>
      </c>
      <c r="U310" s="198" t="s">
        <v>3523</v>
      </c>
      <c r="V310" s="198" t="s">
        <v>3511</v>
      </c>
      <c r="W310" s="198" t="s">
        <v>3512</v>
      </c>
      <c r="X310" s="198"/>
      <c r="Y310" s="199">
        <v>0</v>
      </c>
      <c r="Z310" s="198"/>
    </row>
    <row r="311" spans="1:26" x14ac:dyDescent="0.25">
      <c r="A311" s="195">
        <f>1*hirdetett_K_ORR[[#This Row],[Órarendi igények]]</f>
        <v>36</v>
      </c>
      <c r="B311" s="198" t="s">
        <v>1713</v>
      </c>
      <c r="C311" s="198" t="s">
        <v>2116</v>
      </c>
      <c r="D311" s="198" t="s">
        <v>2007</v>
      </c>
      <c r="E311" s="198"/>
      <c r="F311" s="198" t="s">
        <v>3518</v>
      </c>
      <c r="G311" s="198" t="s">
        <v>2023</v>
      </c>
      <c r="H311" s="198" t="s">
        <v>2002</v>
      </c>
      <c r="I311" s="199">
        <v>0</v>
      </c>
      <c r="J311" s="198" t="s">
        <v>2024</v>
      </c>
      <c r="K311" s="199">
        <v>0</v>
      </c>
      <c r="L311" s="198" t="str">
        <f>CONCATENATE(hirdetett_K_ORR[[#This Row],[Hét típusa]],hirdetett_K_ORR[[#This Row],[Órarendi információ]])</f>
        <v>H:14:00-16:00(Távolléti oktatás (TÁVOLLÉTI))</v>
      </c>
      <c r="M311" s="198" t="s">
        <v>1718</v>
      </c>
      <c r="N311" s="198" t="s">
        <v>1718</v>
      </c>
      <c r="O311" s="198" t="s">
        <v>952</v>
      </c>
      <c r="P311" s="198"/>
      <c r="Q311" s="200">
        <v>44161.618865740696</v>
      </c>
      <c r="R311" s="198" t="s">
        <v>3229</v>
      </c>
      <c r="S311" s="198" t="s">
        <v>3508</v>
      </c>
      <c r="T311" s="198" t="s">
        <v>3519</v>
      </c>
      <c r="U311" s="198" t="s">
        <v>3517</v>
      </c>
      <c r="V311" s="198" t="s">
        <v>3511</v>
      </c>
      <c r="W311" s="198" t="s">
        <v>3512</v>
      </c>
      <c r="X311" s="198"/>
      <c r="Y311" s="199">
        <v>0</v>
      </c>
      <c r="Z311" s="198"/>
    </row>
    <row r="312" spans="1:26" x14ac:dyDescent="0.25">
      <c r="A312" s="195">
        <f>1*hirdetett_K_ORR[[#This Row],[Órarendi igények]]</f>
        <v>37</v>
      </c>
      <c r="B312" s="198" t="s">
        <v>1713</v>
      </c>
      <c r="C312" s="198" t="s">
        <v>2236</v>
      </c>
      <c r="D312" s="198" t="s">
        <v>2039</v>
      </c>
      <c r="E312" s="198"/>
      <c r="F312" s="198" t="s">
        <v>3585</v>
      </c>
      <c r="G312" s="198" t="s">
        <v>2023</v>
      </c>
      <c r="H312" s="198" t="s">
        <v>2002</v>
      </c>
      <c r="I312" s="199">
        <v>0</v>
      </c>
      <c r="J312" s="198" t="s">
        <v>2024</v>
      </c>
      <c r="K312" s="199">
        <v>0</v>
      </c>
      <c r="L312" s="198" t="str">
        <f>CONCATENATE(hirdetett_K_ORR[[#This Row],[Hét típusa]],hirdetett_K_ORR[[#This Row],[Órarendi információ]])</f>
        <v>SZE:08:00-10:00(Távolléti oktatás (TÁVOLLÉTI))</v>
      </c>
      <c r="M312" s="198" t="s">
        <v>1718</v>
      </c>
      <c r="N312" s="198" t="s">
        <v>1718</v>
      </c>
      <c r="O312" s="198" t="s">
        <v>952</v>
      </c>
      <c r="P312" s="198"/>
      <c r="Q312" s="200">
        <v>44161.619467592602</v>
      </c>
      <c r="R312" s="198" t="s">
        <v>3145</v>
      </c>
      <c r="S312" s="198" t="s">
        <v>3514</v>
      </c>
      <c r="T312" s="198" t="s">
        <v>3526</v>
      </c>
      <c r="U312" s="198" t="s">
        <v>3522</v>
      </c>
      <c r="V312" s="198" t="s">
        <v>3511</v>
      </c>
      <c r="W312" s="198" t="s">
        <v>3512</v>
      </c>
      <c r="X312" s="198"/>
      <c r="Y312" s="199">
        <v>0</v>
      </c>
      <c r="Z312" s="198"/>
    </row>
    <row r="313" spans="1:26" x14ac:dyDescent="0.25">
      <c r="A313" s="195">
        <f>1*hirdetett_K_ORR[[#This Row],[Órarendi igények]]</f>
        <v>38</v>
      </c>
      <c r="B313" s="198" t="s">
        <v>1713</v>
      </c>
      <c r="C313" s="198" t="s">
        <v>2348</v>
      </c>
      <c r="D313" s="198" t="s">
        <v>2000</v>
      </c>
      <c r="E313" s="236"/>
      <c r="F313" s="198" t="s">
        <v>3540</v>
      </c>
      <c r="G313" s="198" t="s">
        <v>2023</v>
      </c>
      <c r="H313" s="198" t="s">
        <v>2002</v>
      </c>
      <c r="I313" s="199">
        <v>0</v>
      </c>
      <c r="J313" s="198" t="s">
        <v>2024</v>
      </c>
      <c r="K313" s="199">
        <v>0</v>
      </c>
      <c r="L313" s="198" t="str">
        <f>CONCATENATE(hirdetett_K_ORR[[#This Row],[Hét típusa]],hirdetett_K_ORR[[#This Row],[Órarendi információ]])</f>
        <v>CS:08:00-10:00(Távolléti oktatás (TÁVOLLÉTI))</v>
      </c>
      <c r="M313" s="198" t="s">
        <v>1718</v>
      </c>
      <c r="N313" s="198" t="s">
        <v>1718</v>
      </c>
      <c r="O313" s="198" t="s">
        <v>952</v>
      </c>
      <c r="P313" s="198"/>
      <c r="Q313" s="200">
        <v>44161.619467592602</v>
      </c>
      <c r="R313" s="198" t="s">
        <v>3145</v>
      </c>
      <c r="S313" s="198" t="s">
        <v>3516</v>
      </c>
      <c r="T313" s="198" t="s">
        <v>3526</v>
      </c>
      <c r="U313" s="198" t="s">
        <v>3522</v>
      </c>
      <c r="V313" s="198" t="s">
        <v>3511</v>
      </c>
      <c r="W313" s="198" t="s">
        <v>3512</v>
      </c>
      <c r="X313" s="198"/>
      <c r="Y313" s="199">
        <v>0</v>
      </c>
      <c r="Z313" s="198"/>
    </row>
    <row r="314" spans="1:26" x14ac:dyDescent="0.25">
      <c r="A314" s="195">
        <f>1*hirdetett_K_ORR[[#This Row],[Órarendi igények]]</f>
        <v>39</v>
      </c>
      <c r="B314" s="198" t="s">
        <v>1713</v>
      </c>
      <c r="C314" s="198" t="s">
        <v>2303</v>
      </c>
      <c r="D314" s="198" t="s">
        <v>2015</v>
      </c>
      <c r="E314" s="198"/>
      <c r="F314" s="198" t="s">
        <v>3521</v>
      </c>
      <c r="G314" s="198" t="s">
        <v>2023</v>
      </c>
      <c r="H314" s="198" t="s">
        <v>2002</v>
      </c>
      <c r="I314" s="199">
        <v>0</v>
      </c>
      <c r="J314" s="198" t="s">
        <v>2024</v>
      </c>
      <c r="K314" s="199">
        <v>0</v>
      </c>
      <c r="L314" s="198" t="str">
        <f>CONCATENATE(hirdetett_K_ORR[[#This Row],[Hét típusa]],hirdetett_K_ORR[[#This Row],[Órarendi információ]])</f>
        <v>CS:10:00-12:00(Távolléti oktatás (TÁVOLLÉTI))</v>
      </c>
      <c r="M314" s="198" t="s">
        <v>1718</v>
      </c>
      <c r="N314" s="198" t="s">
        <v>1718</v>
      </c>
      <c r="O314" s="198" t="s">
        <v>952</v>
      </c>
      <c r="P314" s="198"/>
      <c r="Q314" s="200">
        <v>44161.619467592602</v>
      </c>
      <c r="R314" s="198" t="s">
        <v>3191</v>
      </c>
      <c r="S314" s="198" t="s">
        <v>3516</v>
      </c>
      <c r="T314" s="198" t="s">
        <v>3522</v>
      </c>
      <c r="U314" s="198" t="s">
        <v>3523</v>
      </c>
      <c r="V314" s="198" t="s">
        <v>3511</v>
      </c>
      <c r="W314" s="198" t="s">
        <v>3512</v>
      </c>
      <c r="X314" s="198"/>
      <c r="Y314" s="199">
        <v>0</v>
      </c>
      <c r="Z314" s="198"/>
    </row>
    <row r="315" spans="1:26" x14ac:dyDescent="0.25">
      <c r="A315" s="195">
        <f>1*hirdetett_K_ORR[[#This Row],[Órarendi igények]]</f>
        <v>40</v>
      </c>
      <c r="B315" s="198" t="s">
        <v>1713</v>
      </c>
      <c r="C315" s="198" t="s">
        <v>2265</v>
      </c>
      <c r="D315" s="198" t="s">
        <v>2053</v>
      </c>
      <c r="E315" s="236"/>
      <c r="F315" s="198" t="s">
        <v>3531</v>
      </c>
      <c r="G315" s="198" t="s">
        <v>2023</v>
      </c>
      <c r="H315" s="198" t="s">
        <v>2002</v>
      </c>
      <c r="I315" s="199">
        <v>0</v>
      </c>
      <c r="J315" s="198" t="s">
        <v>2024</v>
      </c>
      <c r="K315" s="199">
        <v>0</v>
      </c>
      <c r="L315" s="198" t="str">
        <f>CONCATENATE(hirdetett_K_ORR[[#This Row],[Hét típusa]],hirdetett_K_ORR[[#This Row],[Órarendi információ]])</f>
        <v>CS:14:00-16:00(Távolléti oktatás (TÁVOLLÉTI))</v>
      </c>
      <c r="M315" s="198" t="s">
        <v>1718</v>
      </c>
      <c r="N315" s="198" t="s">
        <v>1718</v>
      </c>
      <c r="O315" s="198" t="s">
        <v>952</v>
      </c>
      <c r="P315" s="198"/>
      <c r="Q315" s="200">
        <v>44161.619467592602</v>
      </c>
      <c r="R315" s="198" t="s">
        <v>3191</v>
      </c>
      <c r="S315" s="198" t="s">
        <v>3516</v>
      </c>
      <c r="T315" s="198" t="s">
        <v>3519</v>
      </c>
      <c r="U315" s="198" t="s">
        <v>3517</v>
      </c>
      <c r="V315" s="198" t="s">
        <v>3511</v>
      </c>
      <c r="W315" s="198" t="s">
        <v>3512</v>
      </c>
      <c r="X315" s="198"/>
      <c r="Y315" s="199">
        <v>0</v>
      </c>
      <c r="Z315" s="198"/>
    </row>
    <row r="316" spans="1:26" x14ac:dyDescent="0.25">
      <c r="A316" s="195">
        <f>1*hirdetett_K_ORR[[#This Row],[Órarendi igények]]</f>
        <v>41</v>
      </c>
      <c r="B316" s="195" t="s">
        <v>1713</v>
      </c>
      <c r="C316" s="195" t="s">
        <v>2212</v>
      </c>
      <c r="D316" s="195" t="s">
        <v>2157</v>
      </c>
      <c r="E316" s="195"/>
      <c r="F316" s="195" t="s">
        <v>3546</v>
      </c>
      <c r="G316" s="195" t="s">
        <v>2023</v>
      </c>
      <c r="H316" s="195" t="s">
        <v>2002</v>
      </c>
      <c r="I316" s="196">
        <v>0</v>
      </c>
      <c r="J316" s="195" t="s">
        <v>2024</v>
      </c>
      <c r="K316" s="196">
        <v>0</v>
      </c>
      <c r="L316" s="198" t="str">
        <f>CONCATENATE(hirdetett_K_ORR[[#This Row],[Hét típusa]],hirdetett_K_ORR[[#This Row],[Órarendi információ]])</f>
        <v>K:16:00-18:00(Távolléti oktatás (TÁVOLLÉTI))</v>
      </c>
      <c r="M316" s="195" t="s">
        <v>1718</v>
      </c>
      <c r="N316" s="195" t="s">
        <v>1718</v>
      </c>
      <c r="O316" s="195" t="s">
        <v>952</v>
      </c>
      <c r="P316" s="195"/>
      <c r="Q316" s="197">
        <v>44161.619467592602</v>
      </c>
      <c r="R316" s="195" t="s">
        <v>3308</v>
      </c>
      <c r="S316" s="195" t="s">
        <v>3525</v>
      </c>
      <c r="T316" s="195" t="s">
        <v>3517</v>
      </c>
      <c r="U316" s="195" t="s">
        <v>3509</v>
      </c>
      <c r="V316" s="195" t="s">
        <v>3511</v>
      </c>
      <c r="W316" s="195" t="s">
        <v>3512</v>
      </c>
      <c r="X316" s="195"/>
      <c r="Y316" s="196">
        <v>0</v>
      </c>
      <c r="Z316" s="195"/>
    </row>
    <row r="317" spans="1:26" x14ac:dyDescent="0.25">
      <c r="A317" s="195">
        <f>1*hirdetett_K_ORR[[#This Row],[Órarendi igények]]</f>
        <v>42</v>
      </c>
      <c r="B317" s="198" t="s">
        <v>1713</v>
      </c>
      <c r="C317" s="198" t="s">
        <v>2147</v>
      </c>
      <c r="D317" s="198" t="s">
        <v>2051</v>
      </c>
      <c r="E317" s="198"/>
      <c r="F317" s="198" t="s">
        <v>3585</v>
      </c>
      <c r="G317" s="198" t="s">
        <v>2023</v>
      </c>
      <c r="H317" s="198" t="s">
        <v>2002</v>
      </c>
      <c r="I317" s="199">
        <v>0</v>
      </c>
      <c r="J317" s="198" t="s">
        <v>2024</v>
      </c>
      <c r="K317" s="199">
        <v>0</v>
      </c>
      <c r="L317" s="198" t="str">
        <f>CONCATENATE(hirdetett_K_ORR[[#This Row],[Hét típusa]],hirdetett_K_ORR[[#This Row],[Órarendi információ]])</f>
        <v>SZE:08:00-10:00(Távolléti oktatás (TÁVOLLÉTI))</v>
      </c>
      <c r="M317" s="198" t="s">
        <v>1718</v>
      </c>
      <c r="N317" s="198" t="s">
        <v>1718</v>
      </c>
      <c r="O317" s="198" t="s">
        <v>952</v>
      </c>
      <c r="P317" s="198"/>
      <c r="Q317" s="200">
        <v>44161.619467592602</v>
      </c>
      <c r="R317" s="198" t="s">
        <v>3249</v>
      </c>
      <c r="S317" s="198" t="s">
        <v>3514</v>
      </c>
      <c r="T317" s="198" t="s">
        <v>3526</v>
      </c>
      <c r="U317" s="198" t="s">
        <v>3522</v>
      </c>
      <c r="V317" s="198" t="s">
        <v>3511</v>
      </c>
      <c r="W317" s="198" t="s">
        <v>3512</v>
      </c>
      <c r="X317" s="198"/>
      <c r="Y317" s="199">
        <v>0</v>
      </c>
      <c r="Z317" s="198"/>
    </row>
    <row r="318" spans="1:26" x14ac:dyDescent="0.25">
      <c r="A318" s="195">
        <f>1*hirdetett_K_ORR[[#This Row],[Órarendi igények]]</f>
        <v>43</v>
      </c>
      <c r="B318" s="198" t="s">
        <v>1713</v>
      </c>
      <c r="C318" s="198" t="s">
        <v>2213</v>
      </c>
      <c r="D318" s="198" t="s">
        <v>2129</v>
      </c>
      <c r="E318" s="236"/>
      <c r="F318" s="198" t="s">
        <v>3528</v>
      </c>
      <c r="G318" s="198" t="s">
        <v>2023</v>
      </c>
      <c r="H318" s="198" t="s">
        <v>2002</v>
      </c>
      <c r="I318" s="199">
        <v>0</v>
      </c>
      <c r="J318" s="198" t="s">
        <v>2024</v>
      </c>
      <c r="K318" s="199">
        <v>0</v>
      </c>
      <c r="L318" s="198" t="str">
        <f>CONCATENATE(hirdetett_K_ORR[[#This Row],[Hét típusa]],hirdetett_K_ORR[[#This Row],[Órarendi információ]])</f>
        <v>SZE:10:00-12:00(Távolléti oktatás (TÁVOLLÉTI))</v>
      </c>
      <c r="M318" s="198" t="s">
        <v>1718</v>
      </c>
      <c r="N318" s="198" t="s">
        <v>1718</v>
      </c>
      <c r="O318" s="198" t="s">
        <v>952</v>
      </c>
      <c r="P318" s="198"/>
      <c r="Q318" s="200">
        <v>44161.619467592602</v>
      </c>
      <c r="R318" s="198" t="s">
        <v>3249</v>
      </c>
      <c r="S318" s="198" t="s">
        <v>3514</v>
      </c>
      <c r="T318" s="198" t="s">
        <v>3522</v>
      </c>
      <c r="U318" s="198" t="s">
        <v>3523</v>
      </c>
      <c r="V318" s="198" t="s">
        <v>3511</v>
      </c>
      <c r="W318" s="198" t="s">
        <v>3512</v>
      </c>
      <c r="X318" s="198"/>
      <c r="Y318" s="199">
        <v>0</v>
      </c>
      <c r="Z318" s="198"/>
    </row>
    <row r="319" spans="1:26" x14ac:dyDescent="0.25">
      <c r="A319" s="195">
        <f>1*hirdetett_K_ORR[[#This Row],[Órarendi igények]]</f>
        <v>44</v>
      </c>
      <c r="B319" s="198" t="s">
        <v>1713</v>
      </c>
      <c r="C319" s="198" t="s">
        <v>2214</v>
      </c>
      <c r="D319" s="198" t="s">
        <v>2101</v>
      </c>
      <c r="E319" s="198"/>
      <c r="F319" s="198" t="s">
        <v>3540</v>
      </c>
      <c r="G319" s="198" t="s">
        <v>2023</v>
      </c>
      <c r="H319" s="198" t="s">
        <v>2002</v>
      </c>
      <c r="I319" s="199">
        <v>0</v>
      </c>
      <c r="J319" s="198" t="s">
        <v>2024</v>
      </c>
      <c r="K319" s="199">
        <v>0</v>
      </c>
      <c r="L319" s="198" t="str">
        <f>CONCATENATE(hirdetett_K_ORR[[#This Row],[Hét típusa]],hirdetett_K_ORR[[#This Row],[Órarendi információ]])</f>
        <v>CS:08:00-10:00(Távolléti oktatás (TÁVOLLÉTI))</v>
      </c>
      <c r="M319" s="198" t="s">
        <v>1718</v>
      </c>
      <c r="N319" s="198" t="s">
        <v>1718</v>
      </c>
      <c r="O319" s="198" t="s">
        <v>952</v>
      </c>
      <c r="P319" s="198"/>
      <c r="Q319" s="200">
        <v>44161.619467592602</v>
      </c>
      <c r="R319" s="198" t="s">
        <v>3146</v>
      </c>
      <c r="S319" s="198" t="s">
        <v>3516</v>
      </c>
      <c r="T319" s="198" t="s">
        <v>3526</v>
      </c>
      <c r="U319" s="198" t="s">
        <v>3522</v>
      </c>
      <c r="V319" s="198" t="s">
        <v>3511</v>
      </c>
      <c r="W319" s="198" t="s">
        <v>3512</v>
      </c>
      <c r="X319" s="198"/>
      <c r="Y319" s="199">
        <v>0</v>
      </c>
      <c r="Z319" s="198"/>
    </row>
    <row r="320" spans="1:26" x14ac:dyDescent="0.25">
      <c r="A320" s="195">
        <f>1*hirdetett_K_ORR[[#This Row],[Órarendi igények]]</f>
        <v>45</v>
      </c>
      <c r="B320" s="195" t="s">
        <v>1713</v>
      </c>
      <c r="C320" s="195" t="s">
        <v>2215</v>
      </c>
      <c r="D320" s="195" t="s">
        <v>2017</v>
      </c>
      <c r="E320" s="236"/>
      <c r="F320" s="195" t="s">
        <v>3540</v>
      </c>
      <c r="G320" s="195" t="s">
        <v>2023</v>
      </c>
      <c r="H320" s="195" t="s">
        <v>2002</v>
      </c>
      <c r="I320" s="196">
        <v>0</v>
      </c>
      <c r="J320" s="195" t="s">
        <v>2024</v>
      </c>
      <c r="K320" s="196">
        <v>0</v>
      </c>
      <c r="L320" s="198" t="str">
        <f>CONCATENATE(hirdetett_K_ORR[[#This Row],[Hét típusa]],hirdetett_K_ORR[[#This Row],[Órarendi információ]])</f>
        <v>CS:08:00-10:00(Távolléti oktatás (TÁVOLLÉTI))</v>
      </c>
      <c r="M320" s="195" t="s">
        <v>1718</v>
      </c>
      <c r="N320" s="195" t="s">
        <v>1718</v>
      </c>
      <c r="O320" s="195" t="s">
        <v>952</v>
      </c>
      <c r="P320" s="195"/>
      <c r="Q320" s="197">
        <v>44161.619467592602</v>
      </c>
      <c r="R320" s="195" t="s">
        <v>3250</v>
      </c>
      <c r="S320" s="195" t="s">
        <v>3516</v>
      </c>
      <c r="T320" s="195" t="s">
        <v>3526</v>
      </c>
      <c r="U320" s="195" t="s">
        <v>3522</v>
      </c>
      <c r="V320" s="195" t="s">
        <v>3511</v>
      </c>
      <c r="W320" s="195" t="s">
        <v>3512</v>
      </c>
      <c r="X320" s="195"/>
      <c r="Y320" s="196">
        <v>0</v>
      </c>
      <c r="Z320" s="195"/>
    </row>
    <row r="321" spans="1:26" x14ac:dyDescent="0.25">
      <c r="A321" s="195">
        <f>1*hirdetett_K_ORR[[#This Row],[Órarendi igények]]</f>
        <v>46</v>
      </c>
      <c r="B321" s="198" t="s">
        <v>1713</v>
      </c>
      <c r="C321" s="198" t="s">
        <v>2349</v>
      </c>
      <c r="D321" s="198" t="s">
        <v>2019</v>
      </c>
      <c r="E321" s="236"/>
      <c r="F321" s="198" t="s">
        <v>3545</v>
      </c>
      <c r="G321" s="198" t="s">
        <v>2023</v>
      </c>
      <c r="H321" s="198" t="s">
        <v>2002</v>
      </c>
      <c r="I321" s="199">
        <v>0</v>
      </c>
      <c r="J321" s="198" t="s">
        <v>2024</v>
      </c>
      <c r="K321" s="199">
        <v>0</v>
      </c>
      <c r="L321" s="198" t="str">
        <f>CONCATENATE(hirdetett_K_ORR[[#This Row],[Hét típusa]],hirdetett_K_ORR[[#This Row],[Órarendi információ]])</f>
        <v>SZE:12:00-14:00(Távolléti oktatás (TÁVOLLÉTI))</v>
      </c>
      <c r="M321" s="198" t="s">
        <v>1718</v>
      </c>
      <c r="N321" s="198" t="s">
        <v>1718</v>
      </c>
      <c r="O321" s="198" t="s">
        <v>952</v>
      </c>
      <c r="P321" s="198"/>
      <c r="Q321" s="200">
        <v>44161.619467592602</v>
      </c>
      <c r="R321" s="198" t="s">
        <v>3251</v>
      </c>
      <c r="S321" s="198" t="s">
        <v>3514</v>
      </c>
      <c r="T321" s="198" t="s">
        <v>3523</v>
      </c>
      <c r="U321" s="198" t="s">
        <v>3519</v>
      </c>
      <c r="V321" s="198" t="s">
        <v>3511</v>
      </c>
      <c r="W321" s="198" t="s">
        <v>3512</v>
      </c>
      <c r="X321" s="198"/>
      <c r="Y321" s="199">
        <v>0</v>
      </c>
      <c r="Z321" s="198"/>
    </row>
    <row r="322" spans="1:26" x14ac:dyDescent="0.25">
      <c r="A322" s="195">
        <f>1*hirdetett_K_ORR[[#This Row],[Órarendi igények]]</f>
        <v>47</v>
      </c>
      <c r="B322" s="195" t="s">
        <v>1713</v>
      </c>
      <c r="C322" s="195" t="s">
        <v>2148</v>
      </c>
      <c r="D322" s="195" t="s">
        <v>2134</v>
      </c>
      <c r="E322" s="195"/>
      <c r="F322" s="195" t="s">
        <v>3539</v>
      </c>
      <c r="G322" s="195" t="s">
        <v>2023</v>
      </c>
      <c r="H322" s="195" t="s">
        <v>2002</v>
      </c>
      <c r="I322" s="196">
        <v>0</v>
      </c>
      <c r="J322" s="195" t="s">
        <v>2024</v>
      </c>
      <c r="K322" s="196">
        <v>0</v>
      </c>
      <c r="L322" s="198" t="str">
        <f>CONCATENATE(hirdetett_K_ORR[[#This Row],[Hét típusa]],hirdetett_K_ORR[[#This Row],[Órarendi információ]])</f>
        <v>SZE:14:00-16:00(Távolléti oktatás (TÁVOLLÉTI))</v>
      </c>
      <c r="M322" s="195" t="s">
        <v>1718</v>
      </c>
      <c r="N322" s="195" t="s">
        <v>1718</v>
      </c>
      <c r="O322" s="195" t="s">
        <v>952</v>
      </c>
      <c r="P322" s="195"/>
      <c r="Q322" s="197">
        <v>44161.619467592602</v>
      </c>
      <c r="R322" s="195" t="s">
        <v>3251</v>
      </c>
      <c r="S322" s="195" t="s">
        <v>3514</v>
      </c>
      <c r="T322" s="195" t="s">
        <v>3519</v>
      </c>
      <c r="U322" s="195" t="s">
        <v>3517</v>
      </c>
      <c r="V322" s="195" t="s">
        <v>3511</v>
      </c>
      <c r="W322" s="195" t="s">
        <v>3512</v>
      </c>
      <c r="X322" s="195"/>
      <c r="Y322" s="196">
        <v>0</v>
      </c>
      <c r="Z322" s="195"/>
    </row>
    <row r="323" spans="1:26" x14ac:dyDescent="0.25">
      <c r="A323" s="195">
        <f>1*hirdetett_K_ORR[[#This Row],[Órarendi igények]]</f>
        <v>48</v>
      </c>
      <c r="B323" s="198" t="s">
        <v>1713</v>
      </c>
      <c r="C323" s="198" t="s">
        <v>2021</v>
      </c>
      <c r="D323" s="198" t="s">
        <v>2022</v>
      </c>
      <c r="E323" s="198"/>
      <c r="F323" s="198" t="s">
        <v>3543</v>
      </c>
      <c r="G323" s="198" t="s">
        <v>2023</v>
      </c>
      <c r="H323" s="198" t="s">
        <v>2002</v>
      </c>
      <c r="I323" s="199">
        <v>0</v>
      </c>
      <c r="J323" s="198" t="s">
        <v>2024</v>
      </c>
      <c r="K323" s="199">
        <v>0</v>
      </c>
      <c r="L323" s="198" t="str">
        <f>CONCATENATE(hirdetett_K_ORR[[#This Row],[Hét típusa]],hirdetett_K_ORR[[#This Row],[Órarendi információ]])</f>
        <v>K:18:00-20:00(Távolléti oktatás (TÁVOLLÉTI))</v>
      </c>
      <c r="M323" s="198" t="s">
        <v>1718</v>
      </c>
      <c r="N323" s="198" t="s">
        <v>1718</v>
      </c>
      <c r="O323" s="198" t="s">
        <v>952</v>
      </c>
      <c r="P323" s="198"/>
      <c r="Q323" s="200">
        <v>44161.6194791667</v>
      </c>
      <c r="R323" s="198" t="s">
        <v>3192</v>
      </c>
      <c r="S323" s="198" t="s">
        <v>3525</v>
      </c>
      <c r="T323" s="198" t="s">
        <v>3509</v>
      </c>
      <c r="U323" s="198" t="s">
        <v>3510</v>
      </c>
      <c r="V323" s="198" t="s">
        <v>3511</v>
      </c>
      <c r="W323" s="198" t="s">
        <v>3512</v>
      </c>
      <c r="X323" s="198"/>
      <c r="Y323" s="199">
        <v>0</v>
      </c>
      <c r="Z323" s="198"/>
    </row>
    <row r="324" spans="1:26" x14ac:dyDescent="0.25">
      <c r="A324" s="195">
        <f>1*hirdetett_K_ORR[[#This Row],[Órarendi igények]]</f>
        <v>49</v>
      </c>
      <c r="B324" s="216" t="s">
        <v>1713</v>
      </c>
      <c r="C324" s="216" t="s">
        <v>2350</v>
      </c>
      <c r="D324" s="216" t="s">
        <v>2044</v>
      </c>
      <c r="E324" s="216"/>
      <c r="F324" s="216" t="s">
        <v>3515</v>
      </c>
      <c r="G324" s="216" t="s">
        <v>2023</v>
      </c>
      <c r="H324" s="216" t="s">
        <v>2002</v>
      </c>
      <c r="I324" s="217">
        <v>0</v>
      </c>
      <c r="J324" s="216" t="s">
        <v>2024</v>
      </c>
      <c r="K324" s="217">
        <v>0</v>
      </c>
      <c r="L324" s="198" t="str">
        <f>CONCATENATE(hirdetett_K_ORR[[#This Row],[Hét típusa]],hirdetett_K_ORR[[#This Row],[Órarendi információ]])</f>
        <v>CS:16:00-18:00(Távolléti oktatás (TÁVOLLÉTI))</v>
      </c>
      <c r="M324" s="216" t="s">
        <v>1718</v>
      </c>
      <c r="N324" s="216" t="s">
        <v>1718</v>
      </c>
      <c r="O324" s="216" t="s">
        <v>952</v>
      </c>
      <c r="P324" s="216"/>
      <c r="Q324" s="218">
        <v>44161.6194791667</v>
      </c>
      <c r="R324" s="216" t="s">
        <v>3192</v>
      </c>
      <c r="S324" s="216" t="s">
        <v>3516</v>
      </c>
      <c r="T324" s="216" t="s">
        <v>3517</v>
      </c>
      <c r="U324" s="216" t="s">
        <v>3509</v>
      </c>
      <c r="V324" s="216" t="s">
        <v>3511</v>
      </c>
      <c r="W324" s="216" t="s">
        <v>3512</v>
      </c>
      <c r="X324" s="216"/>
      <c r="Y324" s="217">
        <v>0</v>
      </c>
      <c r="Z324" s="216"/>
    </row>
    <row r="325" spans="1:26" x14ac:dyDescent="0.25">
      <c r="A325" s="195">
        <f>1*hirdetett_K_ORR[[#This Row],[Órarendi igények]]</f>
        <v>50</v>
      </c>
      <c r="B325" s="198" t="s">
        <v>1713</v>
      </c>
      <c r="C325" s="198" t="s">
        <v>2149</v>
      </c>
      <c r="D325" s="198" t="s">
        <v>2005</v>
      </c>
      <c r="E325" s="198"/>
      <c r="F325" s="198" t="s">
        <v>3585</v>
      </c>
      <c r="G325" s="198" t="s">
        <v>2023</v>
      </c>
      <c r="H325" s="198" t="s">
        <v>2002</v>
      </c>
      <c r="I325" s="199">
        <v>0</v>
      </c>
      <c r="J325" s="198" t="s">
        <v>2024</v>
      </c>
      <c r="K325" s="199">
        <v>0</v>
      </c>
      <c r="L325" s="198" t="str">
        <f>CONCATENATE(hirdetett_K_ORR[[#This Row],[Hét típusa]],hirdetett_K_ORR[[#This Row],[Órarendi információ]])</f>
        <v>SZE:08:00-10:00(Távolléti oktatás (TÁVOLLÉTI))</v>
      </c>
      <c r="M325" s="198" t="s">
        <v>1718</v>
      </c>
      <c r="N325" s="198" t="s">
        <v>1718</v>
      </c>
      <c r="O325" s="198" t="s">
        <v>952</v>
      </c>
      <c r="P325" s="198"/>
      <c r="Q325" s="200">
        <v>44161.6194791667</v>
      </c>
      <c r="R325" s="198" t="s">
        <v>3309</v>
      </c>
      <c r="S325" s="198" t="s">
        <v>3514</v>
      </c>
      <c r="T325" s="198" t="s">
        <v>3526</v>
      </c>
      <c r="U325" s="198" t="s">
        <v>3522</v>
      </c>
      <c r="V325" s="198" t="s">
        <v>3511</v>
      </c>
      <c r="W325" s="198" t="s">
        <v>3512</v>
      </c>
      <c r="X325" s="198"/>
      <c r="Y325" s="199">
        <v>0</v>
      </c>
      <c r="Z325" s="198"/>
    </row>
    <row r="326" spans="1:26" x14ac:dyDescent="0.25">
      <c r="A326" s="195">
        <f>1*hirdetett_K_ORR[[#This Row],[Órarendi igények]]</f>
        <v>51</v>
      </c>
      <c r="B326" s="198" t="s">
        <v>1713</v>
      </c>
      <c r="C326" s="198" t="s">
        <v>2304</v>
      </c>
      <c r="D326" s="198" t="s">
        <v>2140</v>
      </c>
      <c r="E326" s="198"/>
      <c r="F326" s="198" t="s">
        <v>3530</v>
      </c>
      <c r="G326" s="198" t="s">
        <v>2023</v>
      </c>
      <c r="H326" s="198" t="s">
        <v>2002</v>
      </c>
      <c r="I326" s="199">
        <v>0</v>
      </c>
      <c r="J326" s="198" t="s">
        <v>2024</v>
      </c>
      <c r="K326" s="199">
        <v>0</v>
      </c>
      <c r="L326" s="198" t="str">
        <f>CONCATENATE(hirdetett_K_ORR[[#This Row],[Hét típusa]],hirdetett_K_ORR[[#This Row],[Órarendi információ]])</f>
        <v>CS:18:00-20:00(Távolléti oktatás (TÁVOLLÉTI))</v>
      </c>
      <c r="M326" s="198" t="s">
        <v>1718</v>
      </c>
      <c r="N326" s="198" t="s">
        <v>1718</v>
      </c>
      <c r="O326" s="198" t="s">
        <v>952</v>
      </c>
      <c r="P326" s="198"/>
      <c r="Q326" s="200">
        <v>44161.6194791667</v>
      </c>
      <c r="R326" s="198" t="s">
        <v>3192</v>
      </c>
      <c r="S326" s="198" t="s">
        <v>3516</v>
      </c>
      <c r="T326" s="198" t="s">
        <v>3509</v>
      </c>
      <c r="U326" s="198" t="s">
        <v>3510</v>
      </c>
      <c r="V326" s="198" t="s">
        <v>3511</v>
      </c>
      <c r="W326" s="198" t="s">
        <v>3512</v>
      </c>
      <c r="X326" s="198"/>
      <c r="Y326" s="199">
        <v>0</v>
      </c>
      <c r="Z326" s="198"/>
    </row>
    <row r="327" spans="1:26" x14ac:dyDescent="0.25">
      <c r="A327" s="195">
        <f>1*hirdetett_K_ORR[[#This Row],[Órarendi igények]]</f>
        <v>52</v>
      </c>
      <c r="B327" s="198" t="s">
        <v>1713</v>
      </c>
      <c r="C327" s="198" t="s">
        <v>2351</v>
      </c>
      <c r="D327" s="198" t="s">
        <v>2142</v>
      </c>
      <c r="E327" s="198"/>
      <c r="F327" s="198" t="s">
        <v>3513</v>
      </c>
      <c r="G327" s="198" t="s">
        <v>2023</v>
      </c>
      <c r="H327" s="198" t="s">
        <v>2002</v>
      </c>
      <c r="I327" s="199">
        <v>0</v>
      </c>
      <c r="J327" s="198" t="s">
        <v>2024</v>
      </c>
      <c r="K327" s="199">
        <v>0</v>
      </c>
      <c r="L327" s="198" t="str">
        <f>CONCATENATE(hirdetett_K_ORR[[#This Row],[Hét típusa]],hirdetett_K_ORR[[#This Row],[Órarendi információ]])</f>
        <v>SZE:18:00-20:00(Távolléti oktatás (TÁVOLLÉTI))</v>
      </c>
      <c r="M327" s="198" t="s">
        <v>1718</v>
      </c>
      <c r="N327" s="198" t="s">
        <v>1718</v>
      </c>
      <c r="O327" s="198" t="s">
        <v>952</v>
      </c>
      <c r="P327" s="198"/>
      <c r="Q327" s="200">
        <v>44161.6194791667</v>
      </c>
      <c r="R327" s="198" t="s">
        <v>3192</v>
      </c>
      <c r="S327" s="198" t="s">
        <v>3514</v>
      </c>
      <c r="T327" s="198" t="s">
        <v>3509</v>
      </c>
      <c r="U327" s="198" t="s">
        <v>3510</v>
      </c>
      <c r="V327" s="198" t="s">
        <v>3511</v>
      </c>
      <c r="W327" s="198" t="s">
        <v>3512</v>
      </c>
      <c r="X327" s="198"/>
      <c r="Y327" s="199">
        <v>0</v>
      </c>
      <c r="Z327" s="198"/>
    </row>
    <row r="328" spans="1:26" x14ac:dyDescent="0.25">
      <c r="A328" s="195">
        <f>1*hirdetett_K_ORR[[#This Row],[Órarendi igények]]</f>
        <v>53</v>
      </c>
      <c r="B328" s="198" t="s">
        <v>1713</v>
      </c>
      <c r="C328" s="198" t="s">
        <v>2305</v>
      </c>
      <c r="D328" s="198" t="s">
        <v>2046</v>
      </c>
      <c r="E328" s="236"/>
      <c r="F328" s="198" t="s">
        <v>3545</v>
      </c>
      <c r="G328" s="198" t="s">
        <v>2023</v>
      </c>
      <c r="H328" s="198" t="s">
        <v>2002</v>
      </c>
      <c r="I328" s="199">
        <v>0</v>
      </c>
      <c r="J328" s="198" t="s">
        <v>2024</v>
      </c>
      <c r="K328" s="199">
        <v>0</v>
      </c>
      <c r="L328" s="198" t="str">
        <f>CONCATENATE(hirdetett_K_ORR[[#This Row],[Hét típusa]],hirdetett_K_ORR[[#This Row],[Órarendi információ]])</f>
        <v>SZE:12:00-14:00(Távolléti oktatás (TÁVOLLÉTI))</v>
      </c>
      <c r="M328" s="198" t="s">
        <v>1718</v>
      </c>
      <c r="N328" s="198" t="s">
        <v>1718</v>
      </c>
      <c r="O328" s="198" t="s">
        <v>952</v>
      </c>
      <c r="P328" s="198"/>
      <c r="Q328" s="200">
        <v>44161.6194791667</v>
      </c>
      <c r="R328" s="198" t="s">
        <v>3147</v>
      </c>
      <c r="S328" s="198" t="s">
        <v>3514</v>
      </c>
      <c r="T328" s="198" t="s">
        <v>3523</v>
      </c>
      <c r="U328" s="198" t="s">
        <v>3519</v>
      </c>
      <c r="V328" s="198" t="s">
        <v>3511</v>
      </c>
      <c r="W328" s="198" t="s">
        <v>3512</v>
      </c>
      <c r="X328" s="198"/>
      <c r="Y328" s="199">
        <v>0</v>
      </c>
      <c r="Z328" s="198"/>
    </row>
    <row r="329" spans="1:26" x14ac:dyDescent="0.25">
      <c r="A329" s="195">
        <f>1*hirdetett_K_ORR[[#This Row],[Órarendi igények]]</f>
        <v>54</v>
      </c>
      <c r="B329" s="198" t="s">
        <v>1713</v>
      </c>
      <c r="C329" s="198" t="s">
        <v>2306</v>
      </c>
      <c r="D329" s="198" t="s">
        <v>2112</v>
      </c>
      <c r="E329" s="236"/>
      <c r="F329" s="198" t="s">
        <v>3539</v>
      </c>
      <c r="G329" s="198" t="s">
        <v>2023</v>
      </c>
      <c r="H329" s="198" t="s">
        <v>2002</v>
      </c>
      <c r="I329" s="199">
        <v>0</v>
      </c>
      <c r="J329" s="198" t="s">
        <v>2024</v>
      </c>
      <c r="K329" s="199">
        <v>0</v>
      </c>
      <c r="L329" s="198" t="str">
        <f>CONCATENATE(hirdetett_K_ORR[[#This Row],[Hét típusa]],hirdetett_K_ORR[[#This Row],[Órarendi információ]])</f>
        <v>SZE:14:00-16:00(Távolléti oktatás (TÁVOLLÉTI))</v>
      </c>
      <c r="M329" s="198" t="s">
        <v>1718</v>
      </c>
      <c r="N329" s="198" t="s">
        <v>1718</v>
      </c>
      <c r="O329" s="198" t="s">
        <v>952</v>
      </c>
      <c r="P329" s="198"/>
      <c r="Q329" s="200">
        <v>44161.6194791667</v>
      </c>
      <c r="R329" s="198" t="s">
        <v>3147</v>
      </c>
      <c r="S329" s="198" t="s">
        <v>3514</v>
      </c>
      <c r="T329" s="198" t="s">
        <v>3519</v>
      </c>
      <c r="U329" s="198" t="s">
        <v>3517</v>
      </c>
      <c r="V329" s="198" t="s">
        <v>3511</v>
      </c>
      <c r="W329" s="198" t="s">
        <v>3512</v>
      </c>
      <c r="X329" s="198"/>
      <c r="Y329" s="199">
        <v>0</v>
      </c>
      <c r="Z329" s="198"/>
    </row>
    <row r="330" spans="1:26" x14ac:dyDescent="0.25">
      <c r="A330" s="195">
        <f>1*hirdetett_K_ORR[[#This Row],[Órarendi igények]]</f>
        <v>55</v>
      </c>
      <c r="B330" s="198" t="s">
        <v>1713</v>
      </c>
      <c r="C330" s="198" t="s">
        <v>2102</v>
      </c>
      <c r="D330" s="198" t="s">
        <v>2103</v>
      </c>
      <c r="E330" s="236"/>
      <c r="F330" s="198" t="s">
        <v>3533</v>
      </c>
      <c r="G330" s="198" t="s">
        <v>2023</v>
      </c>
      <c r="H330" s="198" t="s">
        <v>2002</v>
      </c>
      <c r="I330" s="199">
        <v>0</v>
      </c>
      <c r="J330" s="198" t="s">
        <v>2024</v>
      </c>
      <c r="K330" s="199">
        <v>0</v>
      </c>
      <c r="L330" s="198" t="str">
        <f>CONCATENATE(hirdetett_K_ORR[[#This Row],[Hét típusa]],hirdetett_K_ORR[[#This Row],[Órarendi információ]])</f>
        <v>CS:12:00-14:00(Távolléti oktatás (TÁVOLLÉTI))</v>
      </c>
      <c r="M330" s="198" t="s">
        <v>1718</v>
      </c>
      <c r="N330" s="198" t="s">
        <v>1718</v>
      </c>
      <c r="O330" s="198" t="s">
        <v>952</v>
      </c>
      <c r="P330" s="198"/>
      <c r="Q330" s="200">
        <v>44161.6194791667</v>
      </c>
      <c r="R330" s="198" t="s">
        <v>3147</v>
      </c>
      <c r="S330" s="198" t="s">
        <v>3516</v>
      </c>
      <c r="T330" s="198" t="s">
        <v>3523</v>
      </c>
      <c r="U330" s="198" t="s">
        <v>3519</v>
      </c>
      <c r="V330" s="198" t="s">
        <v>3511</v>
      </c>
      <c r="W330" s="198" t="s">
        <v>3512</v>
      </c>
      <c r="X330" s="198"/>
      <c r="Y330" s="199">
        <v>0</v>
      </c>
      <c r="Z330" s="198"/>
    </row>
    <row r="331" spans="1:26" x14ac:dyDescent="0.25">
      <c r="A331" s="195">
        <f>1*hirdetett_K_ORR[[#This Row],[Órarendi igények]]</f>
        <v>56</v>
      </c>
      <c r="B331" s="198" t="s">
        <v>1713</v>
      </c>
      <c r="C331" s="198" t="s">
        <v>1954</v>
      </c>
      <c r="D331" s="198" t="s">
        <v>1715</v>
      </c>
      <c r="E331" s="198"/>
      <c r="F331" s="198"/>
      <c r="G331" s="198" t="s">
        <v>1955</v>
      </c>
      <c r="H331" s="198" t="s">
        <v>1717</v>
      </c>
      <c r="I331" s="199">
        <v>666</v>
      </c>
      <c r="J331" s="198" t="s">
        <v>1956</v>
      </c>
      <c r="K331" s="199">
        <v>0</v>
      </c>
      <c r="L331" s="198" t="s">
        <v>1718</v>
      </c>
      <c r="M331" s="198" t="s">
        <v>1718</v>
      </c>
      <c r="N331" s="198" t="s">
        <v>1718</v>
      </c>
      <c r="O331" s="198" t="s">
        <v>953</v>
      </c>
      <c r="P331" s="198"/>
      <c r="Q331" s="200">
        <v>44161.520636574103</v>
      </c>
      <c r="R331" s="198" t="s">
        <v>3397</v>
      </c>
      <c r="S331" s="198"/>
      <c r="T331" s="198"/>
      <c r="U331" s="198"/>
      <c r="V331" s="198"/>
      <c r="W331" s="198"/>
      <c r="X331" s="198"/>
      <c r="Y331" s="199">
        <v>0</v>
      </c>
      <c r="Z331" s="198"/>
    </row>
    <row r="332" spans="1:26" x14ac:dyDescent="0.25">
      <c r="A332" s="195">
        <f>1*hirdetett_K_ORR[[#This Row],[Órarendi igények]]</f>
        <v>57</v>
      </c>
      <c r="B332" s="198" t="s">
        <v>1713</v>
      </c>
      <c r="C332" s="198" t="s">
        <v>1845</v>
      </c>
      <c r="D332" s="198" t="s">
        <v>1715</v>
      </c>
      <c r="E332" s="198"/>
      <c r="F332" s="198"/>
      <c r="G332" s="198" t="s">
        <v>1846</v>
      </c>
      <c r="H332" s="198" t="s">
        <v>1717</v>
      </c>
      <c r="I332" s="199">
        <v>666</v>
      </c>
      <c r="J332" s="198" t="s">
        <v>27</v>
      </c>
      <c r="K332" s="199">
        <v>0</v>
      </c>
      <c r="L332" s="198" t="s">
        <v>1718</v>
      </c>
      <c r="M332" s="198" t="s">
        <v>1718</v>
      </c>
      <c r="N332" s="198" t="s">
        <v>1718</v>
      </c>
      <c r="O332" s="198" t="s">
        <v>953</v>
      </c>
      <c r="P332" s="198"/>
      <c r="Q332" s="200">
        <v>44160.705324074101</v>
      </c>
      <c r="R332" s="198" t="s">
        <v>3397</v>
      </c>
      <c r="S332" s="198"/>
      <c r="T332" s="198"/>
      <c r="U332" s="198"/>
      <c r="V332" s="198"/>
      <c r="W332" s="198"/>
      <c r="X332" s="198"/>
      <c r="Y332" s="199">
        <v>0</v>
      </c>
      <c r="Z332" s="198"/>
    </row>
    <row r="333" spans="1:26" x14ac:dyDescent="0.25">
      <c r="A333" s="195">
        <f>1*hirdetett_K_ORR[[#This Row],[Órarendi igények]]</f>
        <v>58</v>
      </c>
      <c r="B333" s="198" t="s">
        <v>1713</v>
      </c>
      <c r="C333" s="198" t="s">
        <v>2153</v>
      </c>
      <c r="D333" s="198" t="s">
        <v>2058</v>
      </c>
      <c r="E333" s="198"/>
      <c r="F333" s="198"/>
      <c r="G333" s="198" t="s">
        <v>2106</v>
      </c>
      <c r="H333" s="198" t="s">
        <v>2002</v>
      </c>
      <c r="I333" s="199">
        <v>666</v>
      </c>
      <c r="J333" s="198" t="s">
        <v>2107</v>
      </c>
      <c r="K333" s="199">
        <v>0</v>
      </c>
      <c r="L333" s="198" t="s">
        <v>1718</v>
      </c>
      <c r="M333" s="198" t="s">
        <v>1718</v>
      </c>
      <c r="N333" s="198" t="s">
        <v>1718</v>
      </c>
      <c r="O333" s="198" t="s">
        <v>3691</v>
      </c>
      <c r="P333" s="198"/>
      <c r="Q333" s="200">
        <v>44161.625601851898</v>
      </c>
      <c r="R333" s="198" t="s">
        <v>3251</v>
      </c>
      <c r="S333" s="198"/>
      <c r="T333" s="198"/>
      <c r="U333" s="198"/>
      <c r="V333" s="198"/>
      <c r="W333" s="198"/>
      <c r="X333" s="198"/>
      <c r="Y333" s="199">
        <v>0</v>
      </c>
      <c r="Z333" s="198"/>
    </row>
    <row r="334" spans="1:26" x14ac:dyDescent="0.25">
      <c r="A334" s="195">
        <f>1*hirdetett_K_ORR[[#This Row],[Órarendi igények]]</f>
        <v>59</v>
      </c>
      <c r="B334" s="198" t="s">
        <v>1713</v>
      </c>
      <c r="C334" s="198" t="s">
        <v>2154</v>
      </c>
      <c r="D334" s="198" t="s">
        <v>2007</v>
      </c>
      <c r="E334" s="236"/>
      <c r="F334" s="198" t="s">
        <v>3507</v>
      </c>
      <c r="G334" s="198" t="s">
        <v>2106</v>
      </c>
      <c r="H334" s="198" t="s">
        <v>2002</v>
      </c>
      <c r="I334" s="199">
        <v>0</v>
      </c>
      <c r="J334" s="198" t="s">
        <v>2107</v>
      </c>
      <c r="K334" s="199">
        <v>0</v>
      </c>
      <c r="L334" s="198" t="str">
        <f>CONCATENATE(hirdetett_K_ORR[[#This Row],[Hét típusa]],hirdetett_K_ORR[[#This Row],[Órarendi információ]])</f>
        <v>H:18:00-20:00(Távolléti oktatás (TÁVOLLÉTI))</v>
      </c>
      <c r="M334" s="198" t="s">
        <v>1718</v>
      </c>
      <c r="N334" s="198" t="s">
        <v>1718</v>
      </c>
      <c r="O334" s="198" t="s">
        <v>952</v>
      </c>
      <c r="P334" s="198"/>
      <c r="Q334" s="200">
        <v>44161.626087962999</v>
      </c>
      <c r="R334" s="198" t="s">
        <v>3224</v>
      </c>
      <c r="S334" s="198" t="s">
        <v>3508</v>
      </c>
      <c r="T334" s="198" t="s">
        <v>3509</v>
      </c>
      <c r="U334" s="198" t="s">
        <v>3510</v>
      </c>
      <c r="V334" s="198" t="s">
        <v>3511</v>
      </c>
      <c r="W334" s="198" t="s">
        <v>3512</v>
      </c>
      <c r="X334" s="198"/>
      <c r="Y334" s="199">
        <v>0</v>
      </c>
      <c r="Z334" s="198"/>
    </row>
    <row r="335" spans="1:26" x14ac:dyDescent="0.25">
      <c r="A335" s="195">
        <f>1*hirdetett_K_ORR[[#This Row],[Órarendi igények]]</f>
        <v>60</v>
      </c>
      <c r="B335" s="195" t="s">
        <v>1713</v>
      </c>
      <c r="C335" s="195" t="s">
        <v>2271</v>
      </c>
      <c r="D335" s="195" t="s">
        <v>2039</v>
      </c>
      <c r="E335" s="195"/>
      <c r="F335" s="195" t="s">
        <v>3521</v>
      </c>
      <c r="G335" s="195" t="s">
        <v>2106</v>
      </c>
      <c r="H335" s="195" t="s">
        <v>2002</v>
      </c>
      <c r="I335" s="196">
        <v>0</v>
      </c>
      <c r="J335" s="195" t="s">
        <v>2107</v>
      </c>
      <c r="K335" s="196">
        <v>0</v>
      </c>
      <c r="L335" s="198" t="str">
        <f>CONCATENATE(hirdetett_K_ORR[[#This Row],[Hét típusa]],hirdetett_K_ORR[[#This Row],[Órarendi információ]])</f>
        <v>CS:10:00-12:00(Távolléti oktatás (TÁVOLLÉTI))</v>
      </c>
      <c r="M335" s="195" t="s">
        <v>1718</v>
      </c>
      <c r="N335" s="195" t="s">
        <v>1718</v>
      </c>
      <c r="O335" s="195" t="s">
        <v>952</v>
      </c>
      <c r="P335" s="195"/>
      <c r="Q335" s="197">
        <v>44161.626099537003</v>
      </c>
      <c r="R335" s="195" t="s">
        <v>3251</v>
      </c>
      <c r="S335" s="195" t="s">
        <v>3516</v>
      </c>
      <c r="T335" s="195" t="s">
        <v>3522</v>
      </c>
      <c r="U335" s="195" t="s">
        <v>3523</v>
      </c>
      <c r="V335" s="195" t="s">
        <v>3511</v>
      </c>
      <c r="W335" s="195" t="s">
        <v>3512</v>
      </c>
      <c r="X335" s="195"/>
      <c r="Y335" s="196">
        <v>0</v>
      </c>
      <c r="Z335" s="195"/>
    </row>
    <row r="336" spans="1:26" x14ac:dyDescent="0.25">
      <c r="A336" s="195">
        <f>1*hirdetett_K_ORR[[#This Row],[Órarendi igények]]</f>
        <v>61</v>
      </c>
      <c r="B336" s="198" t="s">
        <v>1713</v>
      </c>
      <c r="C336" s="198" t="s">
        <v>2312</v>
      </c>
      <c r="D336" s="198" t="s">
        <v>2000</v>
      </c>
      <c r="E336" s="198"/>
      <c r="F336" s="198" t="s">
        <v>3565</v>
      </c>
      <c r="G336" s="198" t="s">
        <v>2106</v>
      </c>
      <c r="H336" s="198" t="s">
        <v>2002</v>
      </c>
      <c r="I336" s="199">
        <v>0</v>
      </c>
      <c r="J336" s="198" t="s">
        <v>2107</v>
      </c>
      <c r="K336" s="199">
        <v>0</v>
      </c>
      <c r="L336" s="198" t="str">
        <f>CONCATENATE(hirdetett_K_ORR[[#This Row],[Hét típusa]],hirdetett_K_ORR[[#This Row],[Órarendi információ]])</f>
        <v>H:08:00-10:00(Távolléti oktatás (TÁVOLLÉTI))</v>
      </c>
      <c r="M336" s="198" t="s">
        <v>1718</v>
      </c>
      <c r="N336" s="198" t="s">
        <v>1718</v>
      </c>
      <c r="O336" s="198" t="s">
        <v>952</v>
      </c>
      <c r="P336" s="198"/>
      <c r="Q336" s="200">
        <v>44161.626099537003</v>
      </c>
      <c r="R336" s="198" t="s">
        <v>3153</v>
      </c>
      <c r="S336" s="198" t="s">
        <v>3508</v>
      </c>
      <c r="T336" s="198" t="s">
        <v>3526</v>
      </c>
      <c r="U336" s="198" t="s">
        <v>3522</v>
      </c>
      <c r="V336" s="198" t="s">
        <v>3511</v>
      </c>
      <c r="W336" s="198" t="s">
        <v>3512</v>
      </c>
      <c r="X336" s="198"/>
      <c r="Y336" s="199">
        <v>0</v>
      </c>
      <c r="Z336" s="198"/>
    </row>
    <row r="337" spans="1:26" x14ac:dyDescent="0.25">
      <c r="A337" s="195">
        <f>1*hirdetett_K_ORR[[#This Row],[Órarendi igények]]</f>
        <v>62</v>
      </c>
      <c r="B337" s="198" t="s">
        <v>1713</v>
      </c>
      <c r="C337" s="198" t="s">
        <v>2155</v>
      </c>
      <c r="D337" s="198" t="s">
        <v>2015</v>
      </c>
      <c r="E337" s="198"/>
      <c r="F337" s="198" t="s">
        <v>3585</v>
      </c>
      <c r="G337" s="198" t="s">
        <v>2106</v>
      </c>
      <c r="H337" s="198" t="s">
        <v>2002</v>
      </c>
      <c r="I337" s="199">
        <v>0</v>
      </c>
      <c r="J337" s="198" t="s">
        <v>2107</v>
      </c>
      <c r="K337" s="199">
        <v>0</v>
      </c>
      <c r="L337" s="198" t="str">
        <f>CONCATENATE(hirdetett_K_ORR[[#This Row],[Hét típusa]],hirdetett_K_ORR[[#This Row],[Órarendi információ]])</f>
        <v>SZE:08:00-10:00(Távolléti oktatás (TÁVOLLÉTI))</v>
      </c>
      <c r="M337" s="198" t="s">
        <v>1718</v>
      </c>
      <c r="N337" s="198" t="s">
        <v>1718</v>
      </c>
      <c r="O337" s="198" t="s">
        <v>952</v>
      </c>
      <c r="P337" s="198"/>
      <c r="Q337" s="200">
        <v>44161.626099537003</v>
      </c>
      <c r="R337" s="198" t="s">
        <v>3153</v>
      </c>
      <c r="S337" s="198" t="s">
        <v>3514</v>
      </c>
      <c r="T337" s="198" t="s">
        <v>3526</v>
      </c>
      <c r="U337" s="198" t="s">
        <v>3522</v>
      </c>
      <c r="V337" s="198" t="s">
        <v>3511</v>
      </c>
      <c r="W337" s="198" t="s">
        <v>3512</v>
      </c>
      <c r="X337" s="198"/>
      <c r="Y337" s="199">
        <v>0</v>
      </c>
      <c r="Z337" s="198"/>
    </row>
    <row r="338" spans="1:26" x14ac:dyDescent="0.25">
      <c r="A338" s="195">
        <f>1*hirdetett_K_ORR[[#This Row],[Órarendi igények]]</f>
        <v>63</v>
      </c>
      <c r="B338" s="198" t="s">
        <v>1713</v>
      </c>
      <c r="C338" s="198" t="s">
        <v>2357</v>
      </c>
      <c r="D338" s="198" t="s">
        <v>2053</v>
      </c>
      <c r="E338" s="236"/>
      <c r="F338" s="198" t="s">
        <v>3530</v>
      </c>
      <c r="G338" s="198" t="s">
        <v>2106</v>
      </c>
      <c r="H338" s="198" t="s">
        <v>2002</v>
      </c>
      <c r="I338" s="199">
        <v>0</v>
      </c>
      <c r="J338" s="198" t="s">
        <v>2107</v>
      </c>
      <c r="K338" s="199">
        <v>0</v>
      </c>
      <c r="L338" s="198" t="str">
        <f>CONCATENATE(hirdetett_K_ORR[[#This Row],[Hét típusa]],hirdetett_K_ORR[[#This Row],[Órarendi információ]])</f>
        <v>CS:18:00-20:00(Távolléti oktatás (TÁVOLLÉTI))</v>
      </c>
      <c r="M338" s="198" t="s">
        <v>1718</v>
      </c>
      <c r="N338" s="198" t="s">
        <v>1718</v>
      </c>
      <c r="O338" s="198" t="s">
        <v>952</v>
      </c>
      <c r="P338" s="198"/>
      <c r="Q338" s="200">
        <v>44161.626099537003</v>
      </c>
      <c r="R338" s="198" t="s">
        <v>3153</v>
      </c>
      <c r="S338" s="198" t="s">
        <v>3516</v>
      </c>
      <c r="T338" s="198" t="s">
        <v>3509</v>
      </c>
      <c r="U338" s="198" t="s">
        <v>3510</v>
      </c>
      <c r="V338" s="198" t="s">
        <v>3511</v>
      </c>
      <c r="W338" s="198" t="s">
        <v>3512</v>
      </c>
      <c r="X338" s="198"/>
      <c r="Y338" s="199">
        <v>0</v>
      </c>
      <c r="Z338" s="198"/>
    </row>
    <row r="339" spans="1:26" x14ac:dyDescent="0.25">
      <c r="A339" s="195">
        <f>1*hirdetett_K_ORR[[#This Row],[Órarendi igények]]</f>
        <v>64</v>
      </c>
      <c r="B339" s="198" t="s">
        <v>1713</v>
      </c>
      <c r="C339" s="198" t="s">
        <v>2156</v>
      </c>
      <c r="D339" s="198" t="s">
        <v>2157</v>
      </c>
      <c r="E339" s="236"/>
      <c r="F339" s="198" t="s">
        <v>3531</v>
      </c>
      <c r="G339" s="198" t="s">
        <v>2106</v>
      </c>
      <c r="H339" s="198" t="s">
        <v>2002</v>
      </c>
      <c r="I339" s="199">
        <v>0</v>
      </c>
      <c r="J339" s="198" t="s">
        <v>2107</v>
      </c>
      <c r="K339" s="199">
        <v>0</v>
      </c>
      <c r="L339" s="198" t="str">
        <f>CONCATENATE(hirdetett_K_ORR[[#This Row],[Hét típusa]],hirdetett_K_ORR[[#This Row],[Órarendi információ]])</f>
        <v>CS:14:00-16:00(Távolléti oktatás (TÁVOLLÉTI))</v>
      </c>
      <c r="M339" s="198" t="s">
        <v>1718</v>
      </c>
      <c r="N339" s="198" t="s">
        <v>1718</v>
      </c>
      <c r="O339" s="198" t="s">
        <v>952</v>
      </c>
      <c r="P339" s="198"/>
      <c r="Q339" s="200">
        <v>44161.626099537003</v>
      </c>
      <c r="R339" s="198" t="s">
        <v>3147</v>
      </c>
      <c r="S339" s="198" t="s">
        <v>3516</v>
      </c>
      <c r="T339" s="198" t="s">
        <v>3519</v>
      </c>
      <c r="U339" s="198" t="s">
        <v>3517</v>
      </c>
      <c r="V339" s="198" t="s">
        <v>3511</v>
      </c>
      <c r="W339" s="198" t="s">
        <v>3512</v>
      </c>
      <c r="X339" s="198"/>
      <c r="Y339" s="199">
        <v>0</v>
      </c>
      <c r="Z339" s="198"/>
    </row>
    <row r="340" spans="1:26" x14ac:dyDescent="0.25">
      <c r="A340" s="195">
        <f>1*hirdetett_K_ORR[[#This Row],[Órarendi igények]]</f>
        <v>65</v>
      </c>
      <c r="B340" s="198" t="s">
        <v>1713</v>
      </c>
      <c r="C340" s="198" t="s">
        <v>2105</v>
      </c>
      <c r="D340" s="198" t="s">
        <v>2051</v>
      </c>
      <c r="E340" s="236"/>
      <c r="F340" s="198" t="s">
        <v>3546</v>
      </c>
      <c r="G340" s="198" t="s">
        <v>2106</v>
      </c>
      <c r="H340" s="198" t="s">
        <v>2002</v>
      </c>
      <c r="I340" s="199">
        <v>0</v>
      </c>
      <c r="J340" s="198" t="s">
        <v>2107</v>
      </c>
      <c r="K340" s="199">
        <v>0</v>
      </c>
      <c r="L340" s="198" t="str">
        <f>CONCATENATE(hirdetett_K_ORR[[#This Row],[Hét típusa]],hirdetett_K_ORR[[#This Row],[Órarendi információ]])</f>
        <v>K:16:00-18:00(Távolléti oktatás (TÁVOLLÉTI))</v>
      </c>
      <c r="M340" s="198" t="s">
        <v>1718</v>
      </c>
      <c r="N340" s="198" t="s">
        <v>1718</v>
      </c>
      <c r="O340" s="198" t="s">
        <v>952</v>
      </c>
      <c r="P340" s="198"/>
      <c r="Q340" s="200">
        <v>44161.626099537003</v>
      </c>
      <c r="R340" s="198" t="s">
        <v>3154</v>
      </c>
      <c r="S340" s="198" t="s">
        <v>3525</v>
      </c>
      <c r="T340" s="198" t="s">
        <v>3517</v>
      </c>
      <c r="U340" s="198" t="s">
        <v>3509</v>
      </c>
      <c r="V340" s="198" t="s">
        <v>3511</v>
      </c>
      <c r="W340" s="198" t="s">
        <v>3512</v>
      </c>
      <c r="X340" s="198"/>
      <c r="Y340" s="199">
        <v>0</v>
      </c>
      <c r="Z340" s="198"/>
    </row>
    <row r="341" spans="1:26" x14ac:dyDescent="0.25">
      <c r="A341" s="195">
        <f>1*hirdetett_K_ORR[[#This Row],[Órarendi igények]]</f>
        <v>66</v>
      </c>
      <c r="B341" s="216" t="s">
        <v>1713</v>
      </c>
      <c r="C341" s="216" t="s">
        <v>2272</v>
      </c>
      <c r="D341" s="216" t="s">
        <v>2129</v>
      </c>
      <c r="E341" s="216"/>
      <c r="F341" s="216" t="s">
        <v>3543</v>
      </c>
      <c r="G341" s="216" t="s">
        <v>2106</v>
      </c>
      <c r="H341" s="216" t="s">
        <v>2002</v>
      </c>
      <c r="I341" s="217">
        <v>0</v>
      </c>
      <c r="J341" s="216" t="s">
        <v>2107</v>
      </c>
      <c r="K341" s="217">
        <v>0</v>
      </c>
      <c r="L341" s="198" t="str">
        <f>CONCATENATE(hirdetett_K_ORR[[#This Row],[Hét típusa]],hirdetett_K_ORR[[#This Row],[Órarendi információ]])</f>
        <v>K:18:00-20:00(Távolléti oktatás (TÁVOLLÉTI))</v>
      </c>
      <c r="M341" s="216" t="s">
        <v>1718</v>
      </c>
      <c r="N341" s="216" t="s">
        <v>1718</v>
      </c>
      <c r="O341" s="216" t="s">
        <v>952</v>
      </c>
      <c r="P341" s="216"/>
      <c r="Q341" s="218">
        <v>44161.626099537003</v>
      </c>
      <c r="R341" s="216" t="s">
        <v>3154</v>
      </c>
      <c r="S341" s="216" t="s">
        <v>3525</v>
      </c>
      <c r="T341" s="216" t="s">
        <v>3509</v>
      </c>
      <c r="U341" s="216" t="s">
        <v>3510</v>
      </c>
      <c r="V341" s="216" t="s">
        <v>3511</v>
      </c>
      <c r="W341" s="216" t="s">
        <v>3512</v>
      </c>
      <c r="X341" s="216"/>
      <c r="Y341" s="217">
        <v>0</v>
      </c>
      <c r="Z341" s="216"/>
    </row>
    <row r="342" spans="1:26" x14ac:dyDescent="0.25">
      <c r="A342" s="195">
        <f>1*hirdetett_K_ORR[[#This Row],[Órarendi igények]]</f>
        <v>67</v>
      </c>
      <c r="B342" s="198" t="s">
        <v>1713</v>
      </c>
      <c r="C342" s="198" t="s">
        <v>2239</v>
      </c>
      <c r="D342" s="198" t="s">
        <v>2101</v>
      </c>
      <c r="E342" s="198"/>
      <c r="F342" s="198" t="s">
        <v>3520</v>
      </c>
      <c r="G342" s="198" t="s">
        <v>2106</v>
      </c>
      <c r="H342" s="198" t="s">
        <v>2002</v>
      </c>
      <c r="I342" s="199">
        <v>0</v>
      </c>
      <c r="J342" s="198" t="s">
        <v>2107</v>
      </c>
      <c r="K342" s="199">
        <v>0</v>
      </c>
      <c r="L342" s="198" t="str">
        <f>CONCATENATE(hirdetett_K_ORR[[#This Row],[Hét típusa]],hirdetett_K_ORR[[#This Row],[Órarendi információ]])</f>
        <v>SZE:16:00-18:00(Távolléti oktatás (TÁVOLLÉTI))</v>
      </c>
      <c r="M342" s="198" t="s">
        <v>1718</v>
      </c>
      <c r="N342" s="198" t="s">
        <v>1718</v>
      </c>
      <c r="O342" s="198" t="s">
        <v>952</v>
      </c>
      <c r="P342" s="198"/>
      <c r="Q342" s="200">
        <v>44161.626099537003</v>
      </c>
      <c r="R342" s="198" t="s">
        <v>3154</v>
      </c>
      <c r="S342" s="198" t="s">
        <v>3514</v>
      </c>
      <c r="T342" s="198" t="s">
        <v>3517</v>
      </c>
      <c r="U342" s="198" t="s">
        <v>3509</v>
      </c>
      <c r="V342" s="198" t="s">
        <v>3511</v>
      </c>
      <c r="W342" s="198" t="s">
        <v>3512</v>
      </c>
      <c r="X342" s="198"/>
      <c r="Y342" s="199">
        <v>0</v>
      </c>
      <c r="Z342" s="198"/>
    </row>
    <row r="343" spans="1:26" x14ac:dyDescent="0.25">
      <c r="A343" s="195">
        <f>1*hirdetett_K_ORR[[#This Row],[Órarendi igények]]</f>
        <v>68</v>
      </c>
      <c r="B343" s="198" t="s">
        <v>1713</v>
      </c>
      <c r="C343" s="198" t="s">
        <v>2273</v>
      </c>
      <c r="D343" s="198" t="s">
        <v>2017</v>
      </c>
      <c r="E343" s="236"/>
      <c r="F343" s="198" t="s">
        <v>3543</v>
      </c>
      <c r="G343" s="198" t="s">
        <v>2106</v>
      </c>
      <c r="H343" s="198" t="s">
        <v>2002</v>
      </c>
      <c r="I343" s="199">
        <v>0</v>
      </c>
      <c r="J343" s="198" t="s">
        <v>2107</v>
      </c>
      <c r="K343" s="199">
        <v>0</v>
      </c>
      <c r="L343" s="198" t="str">
        <f>CONCATENATE(hirdetett_K_ORR[[#This Row],[Hét típusa]],hirdetett_K_ORR[[#This Row],[Órarendi információ]])</f>
        <v>K:18:00-20:00(Távolléti oktatás (TÁVOLLÉTI))</v>
      </c>
      <c r="M343" s="198" t="s">
        <v>1718</v>
      </c>
      <c r="N343" s="198" t="s">
        <v>1718</v>
      </c>
      <c r="O343" s="198" t="s">
        <v>952</v>
      </c>
      <c r="P343" s="198"/>
      <c r="Q343" s="200">
        <v>44161.626099537003</v>
      </c>
      <c r="R343" s="198" t="s">
        <v>3296</v>
      </c>
      <c r="S343" s="198" t="s">
        <v>3525</v>
      </c>
      <c r="T343" s="198" t="s">
        <v>3509</v>
      </c>
      <c r="U343" s="198" t="s">
        <v>3510</v>
      </c>
      <c r="V343" s="198" t="s">
        <v>3511</v>
      </c>
      <c r="W343" s="198" t="s">
        <v>3512</v>
      </c>
      <c r="X343" s="198"/>
      <c r="Y343" s="199">
        <v>0</v>
      </c>
      <c r="Z343" s="198"/>
    </row>
    <row r="344" spans="1:26" x14ac:dyDescent="0.25">
      <c r="A344" s="195">
        <f>1*hirdetett_K_ORR[[#This Row],[Órarendi igények]]</f>
        <v>69</v>
      </c>
      <c r="B344" s="198" t="s">
        <v>1713</v>
      </c>
      <c r="C344" s="198" t="s">
        <v>2108</v>
      </c>
      <c r="D344" s="198" t="s">
        <v>2019</v>
      </c>
      <c r="E344" s="236"/>
      <c r="F344" s="198" t="s">
        <v>3585</v>
      </c>
      <c r="G344" s="198" t="s">
        <v>2106</v>
      </c>
      <c r="H344" s="198" t="s">
        <v>2002</v>
      </c>
      <c r="I344" s="199">
        <v>0</v>
      </c>
      <c r="J344" s="198" t="s">
        <v>2107</v>
      </c>
      <c r="K344" s="199">
        <v>0</v>
      </c>
      <c r="L344" s="198" t="str">
        <f>CONCATENATE(hirdetett_K_ORR[[#This Row],[Hét típusa]],hirdetett_K_ORR[[#This Row],[Órarendi információ]])</f>
        <v>SZE:08:00-10:00(Távolléti oktatás (TÁVOLLÉTI))</v>
      </c>
      <c r="M344" s="198" t="s">
        <v>1718</v>
      </c>
      <c r="N344" s="198" t="s">
        <v>1718</v>
      </c>
      <c r="O344" s="198" t="s">
        <v>952</v>
      </c>
      <c r="P344" s="198"/>
      <c r="Q344" s="200">
        <v>44161.626099537003</v>
      </c>
      <c r="R344" s="198" t="s">
        <v>3155</v>
      </c>
      <c r="S344" s="198" t="s">
        <v>3514</v>
      </c>
      <c r="T344" s="198" t="s">
        <v>3526</v>
      </c>
      <c r="U344" s="198" t="s">
        <v>3522</v>
      </c>
      <c r="V344" s="198" t="s">
        <v>3511</v>
      </c>
      <c r="W344" s="198" t="s">
        <v>3512</v>
      </c>
      <c r="X344" s="198"/>
      <c r="Y344" s="199">
        <v>0</v>
      </c>
      <c r="Z344" s="198"/>
    </row>
    <row r="345" spans="1:26" x14ac:dyDescent="0.25">
      <c r="A345" s="195">
        <f>1*hirdetett_K_ORR[[#This Row],[Órarendi igények]]</f>
        <v>70</v>
      </c>
      <c r="B345" s="198" t="s">
        <v>1713</v>
      </c>
      <c r="C345" s="198" t="s">
        <v>2158</v>
      </c>
      <c r="D345" s="198" t="s">
        <v>2134</v>
      </c>
      <c r="E345" s="198"/>
      <c r="F345" s="198" t="s">
        <v>3513</v>
      </c>
      <c r="G345" s="198" t="s">
        <v>2106</v>
      </c>
      <c r="H345" s="198" t="s">
        <v>2002</v>
      </c>
      <c r="I345" s="199">
        <v>0</v>
      </c>
      <c r="J345" s="198" t="s">
        <v>2107</v>
      </c>
      <c r="K345" s="199">
        <v>0</v>
      </c>
      <c r="L345" s="198" t="str">
        <f>CONCATENATE(hirdetett_K_ORR[[#This Row],[Hét típusa]],hirdetett_K_ORR[[#This Row],[Órarendi információ]])</f>
        <v>SZE:18:00-20:00(Távolléti oktatás (TÁVOLLÉTI))</v>
      </c>
      <c r="M345" s="198" t="s">
        <v>1718</v>
      </c>
      <c r="N345" s="198" t="s">
        <v>1718</v>
      </c>
      <c r="O345" s="198" t="s">
        <v>952</v>
      </c>
      <c r="P345" s="198"/>
      <c r="Q345" s="200">
        <v>44161.626111111102</v>
      </c>
      <c r="R345" s="198" t="s">
        <v>3312</v>
      </c>
      <c r="S345" s="198" t="s">
        <v>3514</v>
      </c>
      <c r="T345" s="198" t="s">
        <v>3509</v>
      </c>
      <c r="U345" s="198" t="s">
        <v>3510</v>
      </c>
      <c r="V345" s="198" t="s">
        <v>3511</v>
      </c>
      <c r="W345" s="198" t="s">
        <v>3512</v>
      </c>
      <c r="X345" s="198"/>
      <c r="Y345" s="199">
        <v>0</v>
      </c>
      <c r="Z345" s="198"/>
    </row>
    <row r="346" spans="1:26" x14ac:dyDescent="0.25">
      <c r="A346" s="195">
        <f>1*hirdetett_K_ORR[[#This Row],[Órarendi igények]]</f>
        <v>71</v>
      </c>
      <c r="B346" s="216" t="s">
        <v>1713</v>
      </c>
      <c r="C346" s="216" t="s">
        <v>2782</v>
      </c>
      <c r="D346" s="216" t="s">
        <v>2778</v>
      </c>
      <c r="E346" s="236" t="s">
        <v>259</v>
      </c>
      <c r="F346" s="216" t="s">
        <v>4201</v>
      </c>
      <c r="G346" s="216" t="s">
        <v>2783</v>
      </c>
      <c r="H346" s="216" t="s">
        <v>1717</v>
      </c>
      <c r="I346" s="217">
        <v>12</v>
      </c>
      <c r="J346" s="216" t="s">
        <v>1110</v>
      </c>
      <c r="K346" s="217">
        <v>0</v>
      </c>
      <c r="L346" s="198" t="str">
        <f>CONCATENATE(hirdetett_K_ORR[[#This Row],[Hét típusa]],hirdetett_K_ORR[[#This Row],[Órarendi információ]])</f>
        <v>++P:12:00-16:00(Távolléti oktatás (TÁVOLLÉTI))</v>
      </c>
      <c r="M346" s="216" t="s">
        <v>1718</v>
      </c>
      <c r="N346" s="216" t="s">
        <v>1718</v>
      </c>
      <c r="O346" s="216" t="s">
        <v>952</v>
      </c>
      <c r="P346" s="216" t="s">
        <v>4079</v>
      </c>
      <c r="Q346" s="218">
        <v>44168.704444444404</v>
      </c>
      <c r="R346" s="216" t="s">
        <v>3147</v>
      </c>
      <c r="S346" s="216" t="s">
        <v>3548</v>
      </c>
      <c r="T346" s="216" t="s">
        <v>3523</v>
      </c>
      <c r="U346" s="216" t="s">
        <v>3517</v>
      </c>
      <c r="V346" s="216" t="s">
        <v>3511</v>
      </c>
      <c r="W346" s="216" t="s">
        <v>3553</v>
      </c>
      <c r="X346" s="216"/>
      <c r="Y346" s="217">
        <v>0</v>
      </c>
      <c r="Z346" s="216"/>
    </row>
    <row r="347" spans="1:26" x14ac:dyDescent="0.25">
      <c r="A347" s="195">
        <f>1*hirdetett_K_ORR[[#This Row],[Órarendi igények]]</f>
        <v>72</v>
      </c>
      <c r="B347" s="198" t="s">
        <v>1713</v>
      </c>
      <c r="C347" s="198" t="s">
        <v>2872</v>
      </c>
      <c r="D347" s="198" t="s">
        <v>1715</v>
      </c>
      <c r="E347" s="198"/>
      <c r="F347" s="198" t="s">
        <v>3515</v>
      </c>
      <c r="G347" s="198" t="s">
        <v>2873</v>
      </c>
      <c r="H347" s="198" t="s">
        <v>1717</v>
      </c>
      <c r="I347" s="199">
        <v>20</v>
      </c>
      <c r="J347" s="198" t="s">
        <v>650</v>
      </c>
      <c r="K347" s="199">
        <v>0</v>
      </c>
      <c r="L347" s="198" t="str">
        <f>CONCATENATE(hirdetett_K_ORR[[#This Row],[Hét típusa]],hirdetett_K_ORR[[#This Row],[Órarendi információ]])</f>
        <v>CS:16:00-18:00(Távolléti oktatás (TÁVOLLÉTI))</v>
      </c>
      <c r="M347" s="198" t="s">
        <v>1718</v>
      </c>
      <c r="N347" s="198" t="s">
        <v>1718</v>
      </c>
      <c r="O347" s="198" t="s">
        <v>952</v>
      </c>
      <c r="P347" s="198" t="s">
        <v>3642</v>
      </c>
      <c r="Q347" s="200">
        <v>44169.694039351903</v>
      </c>
      <c r="R347" s="198" t="s">
        <v>3382</v>
      </c>
      <c r="S347" s="198" t="s">
        <v>3516</v>
      </c>
      <c r="T347" s="198" t="s">
        <v>3517</v>
      </c>
      <c r="U347" s="198" t="s">
        <v>3509</v>
      </c>
      <c r="V347" s="198" t="s">
        <v>3511</v>
      </c>
      <c r="W347" s="198" t="s">
        <v>3512</v>
      </c>
      <c r="X347" s="198"/>
      <c r="Y347" s="199">
        <v>0</v>
      </c>
      <c r="Z347" s="198"/>
    </row>
    <row r="348" spans="1:26" x14ac:dyDescent="0.25">
      <c r="A348" s="195">
        <f>1*hirdetett_K_ORR[[#This Row],[Órarendi igények]]</f>
        <v>73</v>
      </c>
      <c r="B348" s="198" t="s">
        <v>1713</v>
      </c>
      <c r="C348" s="198" t="s">
        <v>2784</v>
      </c>
      <c r="D348" s="198" t="s">
        <v>2778</v>
      </c>
      <c r="E348" s="236"/>
      <c r="F348" s="198" t="s">
        <v>3539</v>
      </c>
      <c r="G348" s="198" t="s">
        <v>2785</v>
      </c>
      <c r="H348" s="198" t="s">
        <v>1717</v>
      </c>
      <c r="I348" s="199">
        <v>8</v>
      </c>
      <c r="J348" s="198" t="s">
        <v>2786</v>
      </c>
      <c r="K348" s="199">
        <v>0</v>
      </c>
      <c r="L348" s="198" t="str">
        <f>CONCATENATE(hirdetett_K_ORR[[#This Row],[Hét típusa]],hirdetett_K_ORR[[#This Row],[Órarendi információ]])</f>
        <v>SZE:14:00-16:00(Távolléti oktatás (TÁVOLLÉTI))</v>
      </c>
      <c r="M348" s="198" t="s">
        <v>1718</v>
      </c>
      <c r="N348" s="198" t="s">
        <v>1718</v>
      </c>
      <c r="O348" s="198" t="s">
        <v>952</v>
      </c>
      <c r="P348" s="198" t="s">
        <v>4034</v>
      </c>
      <c r="Q348" s="200">
        <v>44168.7047916667</v>
      </c>
      <c r="R348" s="198" t="s">
        <v>3154</v>
      </c>
      <c r="S348" s="198" t="s">
        <v>3514</v>
      </c>
      <c r="T348" s="198" t="s">
        <v>3519</v>
      </c>
      <c r="U348" s="198" t="s">
        <v>3517</v>
      </c>
      <c r="V348" s="198" t="s">
        <v>3511</v>
      </c>
      <c r="W348" s="198" t="s">
        <v>3512</v>
      </c>
      <c r="X348" s="198"/>
      <c r="Y348" s="199">
        <v>0</v>
      </c>
      <c r="Z348" s="198"/>
    </row>
    <row r="349" spans="1:26" x14ac:dyDescent="0.25">
      <c r="A349" s="195">
        <f>1*hirdetett_K_ORR[[#This Row],[Órarendi igények]]</f>
        <v>74</v>
      </c>
      <c r="B349" s="198" t="s">
        <v>1713</v>
      </c>
      <c r="C349" s="198" t="s">
        <v>2922</v>
      </c>
      <c r="D349" s="198" t="s">
        <v>1715</v>
      </c>
      <c r="E349" s="236" t="s">
        <v>267</v>
      </c>
      <c r="F349" s="198" t="s">
        <v>4196</v>
      </c>
      <c r="G349" s="198" t="s">
        <v>2923</v>
      </c>
      <c r="H349" s="198" t="s">
        <v>1717</v>
      </c>
      <c r="I349" s="199">
        <v>35</v>
      </c>
      <c r="J349" s="198" t="s">
        <v>652</v>
      </c>
      <c r="K349" s="199">
        <v>0</v>
      </c>
      <c r="L349" s="198" t="str">
        <f>CONCATENATE(hirdetett_K_ORR[[#This Row],[Hét típusa]],hirdetett_K_ORR[[#This Row],[Órarendi információ]])</f>
        <v>--K:14:00-18:00(Távolléti oktatás (TÁVOLLÉTI)); SZE:14:00-18:00(Távolléti oktatás (TÁVOLLÉTI)); CS:...</v>
      </c>
      <c r="M349" s="198" t="s">
        <v>1718</v>
      </c>
      <c r="N349" s="198" t="s">
        <v>1718</v>
      </c>
      <c r="O349" s="198" t="s">
        <v>952</v>
      </c>
      <c r="P349" s="198" t="s">
        <v>3646</v>
      </c>
      <c r="Q349" s="200">
        <v>44169.7050578704</v>
      </c>
      <c r="R349" s="198" t="s">
        <v>3285</v>
      </c>
      <c r="S349" s="198" t="s">
        <v>3548</v>
      </c>
      <c r="T349" s="198" t="s">
        <v>3519</v>
      </c>
      <c r="U349" s="198" t="s">
        <v>3509</v>
      </c>
      <c r="V349" s="198" t="s">
        <v>3511</v>
      </c>
      <c r="W349" s="198" t="s">
        <v>2321</v>
      </c>
      <c r="X349" s="198"/>
      <c r="Y349" s="199">
        <v>0</v>
      </c>
      <c r="Z349" s="198"/>
    </row>
    <row r="350" spans="1:26" x14ac:dyDescent="0.25">
      <c r="A350" s="195">
        <f>1*hirdetett_K_ORR[[#This Row],[Órarendi igények]]</f>
        <v>74</v>
      </c>
      <c r="B350" s="198" t="s">
        <v>1713</v>
      </c>
      <c r="C350" s="198" t="s">
        <v>2922</v>
      </c>
      <c r="D350" s="198" t="s">
        <v>1715</v>
      </c>
      <c r="E350" s="236" t="s">
        <v>267</v>
      </c>
      <c r="F350" s="198" t="s">
        <v>4196</v>
      </c>
      <c r="G350" s="198" t="s">
        <v>2923</v>
      </c>
      <c r="H350" s="198" t="s">
        <v>1717</v>
      </c>
      <c r="I350" s="199">
        <v>35</v>
      </c>
      <c r="J350" s="198" t="s">
        <v>652</v>
      </c>
      <c r="K350" s="199">
        <v>0</v>
      </c>
      <c r="L350" s="198" t="str">
        <f>CONCATENATE(hirdetett_K_ORR[[#This Row],[Hét típusa]],hirdetett_K_ORR[[#This Row],[Órarendi információ]])</f>
        <v>--K:14:00-18:00(Távolléti oktatás (TÁVOLLÉTI)); SZE:14:00-18:00(Távolléti oktatás (TÁVOLLÉTI)); CS:...</v>
      </c>
      <c r="M350" s="198" t="s">
        <v>1718</v>
      </c>
      <c r="N350" s="198" t="s">
        <v>1718</v>
      </c>
      <c r="O350" s="198" t="s">
        <v>952</v>
      </c>
      <c r="P350" s="198" t="s">
        <v>3646</v>
      </c>
      <c r="Q350" s="200">
        <v>44169.7050578704</v>
      </c>
      <c r="R350" s="198" t="s">
        <v>3285</v>
      </c>
      <c r="S350" s="198" t="s">
        <v>3516</v>
      </c>
      <c r="T350" s="198" t="s">
        <v>3519</v>
      </c>
      <c r="U350" s="198" t="s">
        <v>3509</v>
      </c>
      <c r="V350" s="198" t="s">
        <v>3511</v>
      </c>
      <c r="W350" s="198" t="s">
        <v>2321</v>
      </c>
      <c r="X350" s="198"/>
      <c r="Y350" s="199">
        <v>0</v>
      </c>
      <c r="Z350" s="198"/>
    </row>
    <row r="351" spans="1:26" x14ac:dyDescent="0.25">
      <c r="A351" s="195">
        <f>1*hirdetett_K_ORR[[#This Row],[Órarendi igények]]</f>
        <v>74</v>
      </c>
      <c r="B351" s="198" t="s">
        <v>1713</v>
      </c>
      <c r="C351" s="198" t="s">
        <v>2922</v>
      </c>
      <c r="D351" s="198" t="s">
        <v>1715</v>
      </c>
      <c r="E351" s="236" t="s">
        <v>259</v>
      </c>
      <c r="F351" s="198" t="s">
        <v>4200</v>
      </c>
      <c r="G351" s="198" t="s">
        <v>2923</v>
      </c>
      <c r="H351" s="198" t="s">
        <v>1717</v>
      </c>
      <c r="I351" s="199">
        <v>35</v>
      </c>
      <c r="J351" s="198" t="s">
        <v>652</v>
      </c>
      <c r="K351" s="199">
        <v>0</v>
      </c>
      <c r="L351" s="198" t="str">
        <f>CONCATENATE(hirdetett_K_ORR[[#This Row],[Hét típusa]],hirdetett_K_ORR[[#This Row],[Órarendi információ]])</f>
        <v>++K:14:00-18:00(Távolléti oktatás (TÁVOLLÉTI)); SZE:14:00-18:00(Távolléti oktatás (TÁVOLLÉTI)); CS:...</v>
      </c>
      <c r="M351" s="198" t="s">
        <v>1718</v>
      </c>
      <c r="N351" s="198" t="s">
        <v>1718</v>
      </c>
      <c r="O351" s="198" t="s">
        <v>952</v>
      </c>
      <c r="P351" s="198" t="s">
        <v>3646</v>
      </c>
      <c r="Q351" s="200">
        <v>44169.7050578704</v>
      </c>
      <c r="R351" s="198" t="s">
        <v>3285</v>
      </c>
      <c r="S351" s="198" t="s">
        <v>3516</v>
      </c>
      <c r="T351" s="198" t="s">
        <v>3519</v>
      </c>
      <c r="U351" s="198" t="s">
        <v>3509</v>
      </c>
      <c r="V351" s="198" t="s">
        <v>3511</v>
      </c>
      <c r="W351" s="198" t="s">
        <v>2066</v>
      </c>
      <c r="X351" s="198"/>
      <c r="Y351" s="199">
        <v>0</v>
      </c>
      <c r="Z351" s="198"/>
    </row>
    <row r="352" spans="1:26" x14ac:dyDescent="0.25">
      <c r="A352" s="195">
        <f>1*hirdetett_K_ORR[[#This Row],[Órarendi igények]]</f>
        <v>74</v>
      </c>
      <c r="B352" s="216" t="s">
        <v>1713</v>
      </c>
      <c r="C352" s="216" t="s">
        <v>2922</v>
      </c>
      <c r="D352" s="216" t="s">
        <v>1715</v>
      </c>
      <c r="E352" s="236" t="s">
        <v>259</v>
      </c>
      <c r="F352" s="216" t="s">
        <v>4200</v>
      </c>
      <c r="G352" s="216" t="s">
        <v>2923</v>
      </c>
      <c r="H352" s="216" t="s">
        <v>1717</v>
      </c>
      <c r="I352" s="217">
        <v>35</v>
      </c>
      <c r="J352" s="216" t="s">
        <v>652</v>
      </c>
      <c r="K352" s="217">
        <v>0</v>
      </c>
      <c r="L352" s="198" t="str">
        <f>CONCATENATE(hirdetett_K_ORR[[#This Row],[Hét típusa]],hirdetett_K_ORR[[#This Row],[Órarendi információ]])</f>
        <v>++K:14:00-18:00(Távolléti oktatás (TÁVOLLÉTI)); SZE:14:00-18:00(Távolléti oktatás (TÁVOLLÉTI)); CS:...</v>
      </c>
      <c r="M352" s="216" t="s">
        <v>1718</v>
      </c>
      <c r="N352" s="216" t="s">
        <v>1718</v>
      </c>
      <c r="O352" s="216" t="s">
        <v>952</v>
      </c>
      <c r="P352" s="216" t="s">
        <v>3646</v>
      </c>
      <c r="Q352" s="218">
        <v>44169.7050578704</v>
      </c>
      <c r="R352" s="216" t="s">
        <v>3285</v>
      </c>
      <c r="S352" s="216" t="s">
        <v>3525</v>
      </c>
      <c r="T352" s="216" t="s">
        <v>3519</v>
      </c>
      <c r="U352" s="216" t="s">
        <v>3509</v>
      </c>
      <c r="V352" s="216" t="s">
        <v>3511</v>
      </c>
      <c r="W352" s="216" t="s">
        <v>2066</v>
      </c>
      <c r="X352" s="216"/>
      <c r="Y352" s="217">
        <v>0</v>
      </c>
      <c r="Z352" s="216"/>
    </row>
    <row r="353" spans="1:26" x14ac:dyDescent="0.25">
      <c r="A353" s="195">
        <f>1*hirdetett_K_ORR[[#This Row],[Órarendi igények]]</f>
        <v>74</v>
      </c>
      <c r="B353" s="198" t="s">
        <v>1713</v>
      </c>
      <c r="C353" s="198" t="s">
        <v>2922</v>
      </c>
      <c r="D353" s="198" t="s">
        <v>1715</v>
      </c>
      <c r="E353" s="236" t="s">
        <v>259</v>
      </c>
      <c r="F353" s="198" t="s">
        <v>4200</v>
      </c>
      <c r="G353" s="198" t="s">
        <v>2923</v>
      </c>
      <c r="H353" s="198" t="s">
        <v>1717</v>
      </c>
      <c r="I353" s="199">
        <v>35</v>
      </c>
      <c r="J353" s="198" t="s">
        <v>652</v>
      </c>
      <c r="K353" s="199">
        <v>0</v>
      </c>
      <c r="L353" s="198" t="str">
        <f>CONCATENATE(hirdetett_K_ORR[[#This Row],[Hét típusa]],hirdetett_K_ORR[[#This Row],[Órarendi információ]])</f>
        <v>++K:14:00-18:00(Távolléti oktatás (TÁVOLLÉTI)); SZE:14:00-18:00(Távolléti oktatás (TÁVOLLÉTI)); CS:...</v>
      </c>
      <c r="M353" s="198" t="s">
        <v>1718</v>
      </c>
      <c r="N353" s="198" t="s">
        <v>1718</v>
      </c>
      <c r="O353" s="198" t="s">
        <v>952</v>
      </c>
      <c r="P353" s="198" t="s">
        <v>3646</v>
      </c>
      <c r="Q353" s="200">
        <v>44169.7050578704</v>
      </c>
      <c r="R353" s="198" t="s">
        <v>3285</v>
      </c>
      <c r="S353" s="198" t="s">
        <v>3514</v>
      </c>
      <c r="T353" s="198" t="s">
        <v>3519</v>
      </c>
      <c r="U353" s="198" t="s">
        <v>3509</v>
      </c>
      <c r="V353" s="198" t="s">
        <v>3511</v>
      </c>
      <c r="W353" s="198" t="s">
        <v>2066</v>
      </c>
      <c r="X353" s="198"/>
      <c r="Y353" s="199">
        <v>0</v>
      </c>
      <c r="Z353" s="198"/>
    </row>
    <row r="354" spans="1:26" x14ac:dyDescent="0.25">
      <c r="A354" s="195">
        <f>1*hirdetett_K_ORR[[#This Row],[Órarendi igények]]</f>
        <v>74</v>
      </c>
      <c r="B354" s="198" t="s">
        <v>1713</v>
      </c>
      <c r="C354" s="198" t="s">
        <v>2922</v>
      </c>
      <c r="D354" s="198" t="s">
        <v>1715</v>
      </c>
      <c r="E354" s="236" t="s">
        <v>259</v>
      </c>
      <c r="F354" s="198" t="s">
        <v>4200</v>
      </c>
      <c r="G354" s="198" t="s">
        <v>2923</v>
      </c>
      <c r="H354" s="198" t="s">
        <v>1717</v>
      </c>
      <c r="I354" s="199">
        <v>35</v>
      </c>
      <c r="J354" s="198" t="s">
        <v>652</v>
      </c>
      <c r="K354" s="199">
        <v>0</v>
      </c>
      <c r="L354" s="198" t="str">
        <f>CONCATENATE(hirdetett_K_ORR[[#This Row],[Hét típusa]],hirdetett_K_ORR[[#This Row],[Órarendi információ]])</f>
        <v>++K:14:00-18:00(Távolléti oktatás (TÁVOLLÉTI)); SZE:14:00-18:00(Távolléti oktatás (TÁVOLLÉTI)); CS:...</v>
      </c>
      <c r="M354" s="198" t="s">
        <v>1718</v>
      </c>
      <c r="N354" s="198" t="s">
        <v>1718</v>
      </c>
      <c r="O354" s="198" t="s">
        <v>952</v>
      </c>
      <c r="P354" s="198" t="s">
        <v>3646</v>
      </c>
      <c r="Q354" s="200">
        <v>44169.7050578704</v>
      </c>
      <c r="R354" s="198" t="s">
        <v>3285</v>
      </c>
      <c r="S354" s="198" t="s">
        <v>3548</v>
      </c>
      <c r="T354" s="198" t="s">
        <v>3519</v>
      </c>
      <c r="U354" s="198" t="s">
        <v>3509</v>
      </c>
      <c r="V354" s="198" t="s">
        <v>3511</v>
      </c>
      <c r="W354" s="198" t="s">
        <v>2066</v>
      </c>
      <c r="X354" s="198"/>
      <c r="Y354" s="199">
        <v>0</v>
      </c>
      <c r="Z354" s="198"/>
    </row>
    <row r="355" spans="1:26" x14ac:dyDescent="0.25">
      <c r="A355" s="195">
        <f>1*hirdetett_K_ORR[[#This Row],[Órarendi igények]]</f>
        <v>75</v>
      </c>
      <c r="B355" s="198" t="s">
        <v>1713</v>
      </c>
      <c r="C355" s="198" t="s">
        <v>2824</v>
      </c>
      <c r="D355" s="198" t="s">
        <v>2778</v>
      </c>
      <c r="E355" s="236" t="s">
        <v>267</v>
      </c>
      <c r="F355" s="198" t="s">
        <v>4094</v>
      </c>
      <c r="G355" s="198" t="s">
        <v>2825</v>
      </c>
      <c r="H355" s="198" t="s">
        <v>1717</v>
      </c>
      <c r="I355" s="199">
        <v>10</v>
      </c>
      <c r="J355" s="198" t="s">
        <v>649</v>
      </c>
      <c r="K355" s="199">
        <v>0</v>
      </c>
      <c r="L355" s="198" t="str">
        <f>CONCATENATE(hirdetett_K_ORR[[#This Row],[Hét típusa]],hirdetett_K_ORR[[#This Row],[Órarendi információ]])</f>
        <v>--P:12:00-16:00(Távolléti oktatás (TÁVOLLÉTI))</v>
      </c>
      <c r="M355" s="198" t="s">
        <v>1718</v>
      </c>
      <c r="N355" s="198" t="s">
        <v>1718</v>
      </c>
      <c r="O355" s="198" t="s">
        <v>952</v>
      </c>
      <c r="P355" s="198" t="s">
        <v>4048</v>
      </c>
      <c r="Q355" s="200">
        <v>44168.705138888901</v>
      </c>
      <c r="R355" s="198" t="s">
        <v>3434</v>
      </c>
      <c r="S355" s="198" t="s">
        <v>3548</v>
      </c>
      <c r="T355" s="198" t="s">
        <v>3523</v>
      </c>
      <c r="U355" s="198" t="s">
        <v>3517</v>
      </c>
      <c r="V355" s="198" t="s">
        <v>3511</v>
      </c>
      <c r="W355" s="198" t="s">
        <v>3563</v>
      </c>
      <c r="X355" s="198"/>
      <c r="Y355" s="199">
        <v>0</v>
      </c>
      <c r="Z355" s="198"/>
    </row>
    <row r="356" spans="1:26" x14ac:dyDescent="0.25">
      <c r="A356" s="195">
        <f>1*hirdetett_K_ORR[[#This Row],[Órarendi igények]]</f>
        <v>76</v>
      </c>
      <c r="B356" s="198" t="s">
        <v>1994</v>
      </c>
      <c r="C356" s="198" t="s">
        <v>2932</v>
      </c>
      <c r="D356" s="198" t="s">
        <v>1715</v>
      </c>
      <c r="E356" s="236"/>
      <c r="F356" s="198" t="s">
        <v>3533</v>
      </c>
      <c r="G356" s="198" t="s">
        <v>2933</v>
      </c>
      <c r="H356" s="198" t="s">
        <v>1717</v>
      </c>
      <c r="I356" s="199">
        <v>40</v>
      </c>
      <c r="J356" s="198" t="s">
        <v>954</v>
      </c>
      <c r="K356" s="199">
        <v>0</v>
      </c>
      <c r="L356" s="198" t="str">
        <f>CONCATENATE(hirdetett_K_ORR[[#This Row],[Hét típusa]],hirdetett_K_ORR[[#This Row],[Órarendi információ]])</f>
        <v>CS:12:00-14:00(Távolléti oktatás (TÁVOLLÉTI))</v>
      </c>
      <c r="M356" s="198" t="s">
        <v>1718</v>
      </c>
      <c r="N356" s="198" t="s">
        <v>1718</v>
      </c>
      <c r="O356" s="198" t="s">
        <v>952</v>
      </c>
      <c r="P356" s="198" t="s">
        <v>3647</v>
      </c>
      <c r="Q356" s="200">
        <v>44169.606979166703</v>
      </c>
      <c r="R356" s="198" t="s">
        <v>3197</v>
      </c>
      <c r="S356" s="198" t="s">
        <v>3516</v>
      </c>
      <c r="T356" s="198" t="s">
        <v>3523</v>
      </c>
      <c r="U356" s="198" t="s">
        <v>3519</v>
      </c>
      <c r="V356" s="198" t="s">
        <v>3511</v>
      </c>
      <c r="W356" s="198" t="s">
        <v>3512</v>
      </c>
      <c r="X356" s="198"/>
      <c r="Y356" s="199">
        <v>0</v>
      </c>
      <c r="Z356" s="198"/>
    </row>
    <row r="357" spans="1:26" x14ac:dyDescent="0.25">
      <c r="A357" s="195">
        <f>1*hirdetett_K_ORR[[#This Row],[Órarendi igények]]</f>
        <v>77</v>
      </c>
      <c r="B357" s="198" t="s">
        <v>1994</v>
      </c>
      <c r="C357" s="198" t="s">
        <v>2966</v>
      </c>
      <c r="D357" s="198" t="s">
        <v>1715</v>
      </c>
      <c r="E357" s="236"/>
      <c r="F357" s="198" t="s">
        <v>3552</v>
      </c>
      <c r="G357" s="198" t="s">
        <v>2967</v>
      </c>
      <c r="H357" s="198" t="s">
        <v>1717</v>
      </c>
      <c r="I357" s="199">
        <v>50</v>
      </c>
      <c r="J357" s="198" t="s">
        <v>577</v>
      </c>
      <c r="K357" s="199">
        <v>0</v>
      </c>
      <c r="L357" s="198" t="str">
        <f>CONCATENATE(hirdetett_K_ORR[[#This Row],[Hét típusa]],hirdetett_K_ORR[[#This Row],[Órarendi információ]])</f>
        <v>P:10:00-12:00(Távolléti oktatás (TÁVOLLÉTI))</v>
      </c>
      <c r="M357" s="198" t="s">
        <v>1718</v>
      </c>
      <c r="N357" s="198" t="s">
        <v>1718</v>
      </c>
      <c r="O357" s="198" t="s">
        <v>952</v>
      </c>
      <c r="P357" s="198" t="s">
        <v>3608</v>
      </c>
      <c r="Q357" s="200">
        <v>44169.608090277798</v>
      </c>
      <c r="R357" s="198" t="s">
        <v>3406</v>
      </c>
      <c r="S357" s="198" t="s">
        <v>3548</v>
      </c>
      <c r="T357" s="198" t="s">
        <v>3522</v>
      </c>
      <c r="U357" s="198" t="s">
        <v>3523</v>
      </c>
      <c r="V357" s="198" t="s">
        <v>3511</v>
      </c>
      <c r="W357" s="198" t="s">
        <v>3512</v>
      </c>
      <c r="X357" s="198"/>
      <c r="Y357" s="199">
        <v>0</v>
      </c>
      <c r="Z357" s="198"/>
    </row>
    <row r="358" spans="1:26" x14ac:dyDescent="0.25">
      <c r="A358" s="195">
        <f>1*hirdetett_K_ORR[[#This Row],[Órarendi igények]]</f>
        <v>78</v>
      </c>
      <c r="B358" s="198" t="s">
        <v>1994</v>
      </c>
      <c r="C358" s="198" t="s">
        <v>1995</v>
      </c>
      <c r="D358" s="198" t="s">
        <v>1715</v>
      </c>
      <c r="E358" s="236"/>
      <c r="F358" s="198"/>
      <c r="G358" s="198" t="s">
        <v>1996</v>
      </c>
      <c r="H358" s="198" t="s">
        <v>1717</v>
      </c>
      <c r="I358" s="199">
        <v>666</v>
      </c>
      <c r="J358" s="198" t="s">
        <v>578</v>
      </c>
      <c r="K358" s="199">
        <v>0</v>
      </c>
      <c r="L358" s="198" t="s">
        <v>1718</v>
      </c>
      <c r="M358" s="198" t="s">
        <v>1718</v>
      </c>
      <c r="N358" s="198" t="s">
        <v>1718</v>
      </c>
      <c r="O358" s="198" t="s">
        <v>953</v>
      </c>
      <c r="P358" s="198"/>
      <c r="Q358" s="200">
        <v>44161.510902777802</v>
      </c>
      <c r="R358" s="198" t="s">
        <v>3275</v>
      </c>
      <c r="S358" s="198"/>
      <c r="T358" s="198"/>
      <c r="U358" s="198"/>
      <c r="V358" s="198"/>
      <c r="W358" s="198"/>
      <c r="X358" s="198"/>
      <c r="Y358" s="199">
        <v>0</v>
      </c>
      <c r="Z358" s="198"/>
    </row>
    <row r="359" spans="1:26" x14ac:dyDescent="0.25">
      <c r="A359" s="195">
        <f>1*hirdetett_K_ORR[[#This Row],[Órarendi igények]]</f>
        <v>80</v>
      </c>
      <c r="B359" s="198" t="s">
        <v>1994</v>
      </c>
      <c r="C359" s="198" t="s">
        <v>1997</v>
      </c>
      <c r="D359" s="198" t="s">
        <v>1715</v>
      </c>
      <c r="E359" s="198"/>
      <c r="F359" s="198"/>
      <c r="G359" s="198" t="s">
        <v>1998</v>
      </c>
      <c r="H359" s="198" t="s">
        <v>1717</v>
      </c>
      <c r="I359" s="199">
        <v>666</v>
      </c>
      <c r="J359" s="198" t="s">
        <v>34</v>
      </c>
      <c r="K359" s="199">
        <v>0</v>
      </c>
      <c r="L359" s="198" t="s">
        <v>1718</v>
      </c>
      <c r="M359" s="198" t="s">
        <v>1718</v>
      </c>
      <c r="N359" s="198" t="s">
        <v>1718</v>
      </c>
      <c r="O359" s="198" t="s">
        <v>953</v>
      </c>
      <c r="P359" s="198"/>
      <c r="Q359" s="200">
        <v>44161.525891203702</v>
      </c>
      <c r="R359" s="198" t="s">
        <v>3274</v>
      </c>
      <c r="S359" s="198"/>
      <c r="T359" s="198"/>
      <c r="U359" s="198"/>
      <c r="V359" s="198"/>
      <c r="W359" s="198"/>
      <c r="X359" s="198"/>
      <c r="Y359" s="199">
        <v>0</v>
      </c>
      <c r="Z359" s="198"/>
    </row>
    <row r="360" spans="1:26" x14ac:dyDescent="0.25">
      <c r="A360" s="195">
        <f>1*hirdetett_K_ORR[[#This Row],[Órarendi igények]]</f>
        <v>81</v>
      </c>
      <c r="B360" s="198" t="s">
        <v>1742</v>
      </c>
      <c r="C360" s="198" t="s">
        <v>1828</v>
      </c>
      <c r="D360" s="198" t="s">
        <v>1715</v>
      </c>
      <c r="E360" s="236" t="s">
        <v>267</v>
      </c>
      <c r="F360" s="198" t="s">
        <v>4110</v>
      </c>
      <c r="G360" s="198" t="s">
        <v>1829</v>
      </c>
      <c r="H360" s="198" t="s">
        <v>1717</v>
      </c>
      <c r="I360" s="199">
        <v>666</v>
      </c>
      <c r="J360" s="198" t="s">
        <v>34</v>
      </c>
      <c r="K360" s="199">
        <v>0</v>
      </c>
      <c r="L360" s="198" t="str">
        <f>CONCATENATE(hirdetett_K_ORR[[#This Row],[Hét típusa]],hirdetett_K_ORR[[#This Row],[Órarendi információ]])</f>
        <v>--SZO:12:00-15:15(Távolléti oktatás (TÁVOLLÉTI)); SZO:12:00-13:30(Távolléti oktatás (TÁVOLLÉTI))</v>
      </c>
      <c r="M360" s="198" t="s">
        <v>1718</v>
      </c>
      <c r="N360" s="198" t="s">
        <v>1718</v>
      </c>
      <c r="O360" s="198" t="s">
        <v>952</v>
      </c>
      <c r="P360" s="198"/>
      <c r="Q360" s="200">
        <v>44160.676331018498</v>
      </c>
      <c r="R360" s="198" t="s">
        <v>4165</v>
      </c>
      <c r="S360" s="198" t="s">
        <v>3971</v>
      </c>
      <c r="T360" s="198" t="s">
        <v>3523</v>
      </c>
      <c r="U360" s="198" t="s">
        <v>3825</v>
      </c>
      <c r="V360" s="198" t="s">
        <v>3511</v>
      </c>
      <c r="W360" s="198" t="s">
        <v>2225</v>
      </c>
      <c r="X360" s="198"/>
      <c r="Y360" s="199">
        <v>0</v>
      </c>
      <c r="Z360" s="198"/>
    </row>
    <row r="361" spans="1:26" x14ac:dyDescent="0.25">
      <c r="A361" s="195">
        <f>1*hirdetett_K_ORR[[#This Row],[Órarendi igények]]</f>
        <v>81</v>
      </c>
      <c r="B361" s="198" t="s">
        <v>1742</v>
      </c>
      <c r="C361" s="198" t="s">
        <v>1828</v>
      </c>
      <c r="D361" s="198" t="s">
        <v>1715</v>
      </c>
      <c r="E361" s="236" t="s">
        <v>267</v>
      </c>
      <c r="F361" s="198" t="s">
        <v>4110</v>
      </c>
      <c r="G361" s="198" t="s">
        <v>1829</v>
      </c>
      <c r="H361" s="198" t="s">
        <v>1717</v>
      </c>
      <c r="I361" s="199">
        <v>666</v>
      </c>
      <c r="J361" s="198" t="s">
        <v>34</v>
      </c>
      <c r="K361" s="199">
        <v>0</v>
      </c>
      <c r="L361" s="198" t="str">
        <f>CONCATENATE(hirdetett_K_ORR[[#This Row],[Hét típusa]],hirdetett_K_ORR[[#This Row],[Órarendi információ]])</f>
        <v>--SZO:12:00-15:15(Távolléti oktatás (TÁVOLLÉTI)); SZO:12:00-13:30(Távolléti oktatás (TÁVOLLÉTI))</v>
      </c>
      <c r="M361" s="198" t="s">
        <v>1718</v>
      </c>
      <c r="N361" s="198" t="s">
        <v>1718</v>
      </c>
      <c r="O361" s="198" t="s">
        <v>952</v>
      </c>
      <c r="P361" s="198"/>
      <c r="Q361" s="200">
        <v>44160.676331018498</v>
      </c>
      <c r="R361" s="198" t="s">
        <v>4165</v>
      </c>
      <c r="S361" s="198" t="s">
        <v>3971</v>
      </c>
      <c r="T361" s="198" t="s">
        <v>3523</v>
      </c>
      <c r="U361" s="198" t="s">
        <v>4011</v>
      </c>
      <c r="V361" s="198" t="s">
        <v>3511</v>
      </c>
      <c r="W361" s="198" t="s">
        <v>3970</v>
      </c>
      <c r="X361" s="198"/>
      <c r="Y361" s="199">
        <v>0</v>
      </c>
      <c r="Z361" s="198"/>
    </row>
    <row r="362" spans="1:26" x14ac:dyDescent="0.25">
      <c r="A362" s="195">
        <f>1*hirdetett_K_ORR[[#This Row],[Órarendi igények]]</f>
        <v>82</v>
      </c>
      <c r="B362" s="198" t="s">
        <v>1994</v>
      </c>
      <c r="C362" s="198" t="s">
        <v>2672</v>
      </c>
      <c r="D362" s="198" t="s">
        <v>1715</v>
      </c>
      <c r="E362" s="236"/>
      <c r="F362" s="198"/>
      <c r="G362" s="198" t="s">
        <v>2673</v>
      </c>
      <c r="H362" s="198" t="s">
        <v>1717</v>
      </c>
      <c r="I362" s="199">
        <v>666</v>
      </c>
      <c r="J362" s="198" t="s">
        <v>34</v>
      </c>
      <c r="K362" s="199">
        <v>0</v>
      </c>
      <c r="L362" s="198" t="s">
        <v>1718</v>
      </c>
      <c r="M362" s="198" t="s">
        <v>1718</v>
      </c>
      <c r="N362" s="198" t="s">
        <v>1718</v>
      </c>
      <c r="O362" s="198" t="s">
        <v>953</v>
      </c>
      <c r="P362" s="198"/>
      <c r="Q362" s="200">
        <v>44168.487523148098</v>
      </c>
      <c r="R362" s="198" t="s">
        <v>3274</v>
      </c>
      <c r="S362" s="198"/>
      <c r="T362" s="198"/>
      <c r="U362" s="198"/>
      <c r="V362" s="198"/>
      <c r="W362" s="198"/>
      <c r="X362" s="198"/>
      <c r="Y362" s="199">
        <v>0</v>
      </c>
      <c r="Z362" s="198"/>
    </row>
    <row r="363" spans="1:26" x14ac:dyDescent="0.25">
      <c r="A363" s="195">
        <f>1*hirdetett_K_ORR[[#This Row],[Órarendi igények]]</f>
        <v>83</v>
      </c>
      <c r="B363" s="198" t="s">
        <v>1994</v>
      </c>
      <c r="C363" s="198" t="s">
        <v>2278</v>
      </c>
      <c r="D363" s="198" t="s">
        <v>2157</v>
      </c>
      <c r="E363" s="236"/>
      <c r="F363" s="198" t="s">
        <v>3524</v>
      </c>
      <c r="G363" s="198" t="s">
        <v>2040</v>
      </c>
      <c r="H363" s="198" t="s">
        <v>2002</v>
      </c>
      <c r="I363" s="199">
        <v>0</v>
      </c>
      <c r="J363" s="198" t="s">
        <v>2041</v>
      </c>
      <c r="K363" s="199">
        <v>0</v>
      </c>
      <c r="L363" s="198" t="str">
        <f>CONCATENATE(hirdetett_K_ORR[[#This Row],[Hét típusa]],hirdetett_K_ORR[[#This Row],[Órarendi információ]])</f>
        <v>K:08:00-10:00(Távolléti oktatás (TÁVOLLÉTI))</v>
      </c>
      <c r="M363" s="198" t="s">
        <v>1718</v>
      </c>
      <c r="N363" s="198" t="s">
        <v>1718</v>
      </c>
      <c r="O363" s="198" t="s">
        <v>952</v>
      </c>
      <c r="P363" s="198"/>
      <c r="Q363" s="200">
        <v>44161.633055555598</v>
      </c>
      <c r="R363" s="198" t="s">
        <v>3274</v>
      </c>
      <c r="S363" s="198" t="s">
        <v>3525</v>
      </c>
      <c r="T363" s="198" t="s">
        <v>3526</v>
      </c>
      <c r="U363" s="198" t="s">
        <v>3522</v>
      </c>
      <c r="V363" s="198" t="s">
        <v>3511</v>
      </c>
      <c r="W363" s="198" t="s">
        <v>3512</v>
      </c>
      <c r="X363" s="198"/>
      <c r="Y363" s="199">
        <v>0</v>
      </c>
      <c r="Z363" s="198"/>
    </row>
    <row r="364" spans="1:26" x14ac:dyDescent="0.25">
      <c r="A364" s="195">
        <f>1*hirdetett_K_ORR[[#This Row],[Órarendi igények]]</f>
        <v>84</v>
      </c>
      <c r="B364" s="198" t="s">
        <v>1994</v>
      </c>
      <c r="C364" s="198" t="s">
        <v>2359</v>
      </c>
      <c r="D364" s="198" t="s">
        <v>2017</v>
      </c>
      <c r="E364" s="198"/>
      <c r="F364" s="198" t="s">
        <v>3518</v>
      </c>
      <c r="G364" s="198" t="s">
        <v>2040</v>
      </c>
      <c r="H364" s="198" t="s">
        <v>2002</v>
      </c>
      <c r="I364" s="199">
        <v>0</v>
      </c>
      <c r="J364" s="198" t="s">
        <v>2041</v>
      </c>
      <c r="K364" s="199">
        <v>0</v>
      </c>
      <c r="L364" s="198" t="str">
        <f>CONCATENATE(hirdetett_K_ORR[[#This Row],[Hét típusa]],hirdetett_K_ORR[[#This Row],[Órarendi információ]])</f>
        <v>H:14:00-16:00(Távolléti oktatás (TÁVOLLÉTI))</v>
      </c>
      <c r="M364" s="198" t="s">
        <v>1718</v>
      </c>
      <c r="N364" s="198" t="s">
        <v>1718</v>
      </c>
      <c r="O364" s="198" t="s">
        <v>952</v>
      </c>
      <c r="P364" s="198"/>
      <c r="Q364" s="200">
        <v>44161.633067129602</v>
      </c>
      <c r="R364" s="198" t="s">
        <v>3256</v>
      </c>
      <c r="S364" s="198" t="s">
        <v>3508</v>
      </c>
      <c r="T364" s="198" t="s">
        <v>3519</v>
      </c>
      <c r="U364" s="198" t="s">
        <v>3517</v>
      </c>
      <c r="V364" s="198" t="s">
        <v>3511</v>
      </c>
      <c r="W364" s="198" t="s">
        <v>3512</v>
      </c>
      <c r="X364" s="198"/>
      <c r="Y364" s="199">
        <v>0</v>
      </c>
      <c r="Z364" s="198"/>
    </row>
    <row r="365" spans="1:26" x14ac:dyDescent="0.25">
      <c r="A365" s="195">
        <f>1*hirdetett_K_ORR[[#This Row],[Órarendi igények]]</f>
        <v>85</v>
      </c>
      <c r="B365" s="198" t="s">
        <v>1994</v>
      </c>
      <c r="C365" s="198" t="s">
        <v>2358</v>
      </c>
      <c r="D365" s="198" t="s">
        <v>2058</v>
      </c>
      <c r="E365" s="198"/>
      <c r="F365" s="198"/>
      <c r="G365" s="198" t="s">
        <v>2040</v>
      </c>
      <c r="H365" s="198" t="s">
        <v>2002</v>
      </c>
      <c r="I365" s="199">
        <v>666</v>
      </c>
      <c r="J365" s="198" t="s">
        <v>2041</v>
      </c>
      <c r="K365" s="199">
        <v>0</v>
      </c>
      <c r="L365" s="198" t="s">
        <v>1718</v>
      </c>
      <c r="M365" s="198" t="s">
        <v>1718</v>
      </c>
      <c r="N365" s="198" t="s">
        <v>1718</v>
      </c>
      <c r="O365" s="198" t="s">
        <v>3691</v>
      </c>
      <c r="P365" s="198"/>
      <c r="Q365" s="200">
        <v>44161.6325</v>
      </c>
      <c r="R365" s="198"/>
      <c r="S365" s="198"/>
      <c r="T365" s="198"/>
      <c r="U365" s="198"/>
      <c r="V365" s="198"/>
      <c r="W365" s="198"/>
      <c r="X365" s="198"/>
      <c r="Y365" s="199">
        <v>0</v>
      </c>
      <c r="Z365" s="198"/>
    </row>
    <row r="366" spans="1:26" x14ac:dyDescent="0.25">
      <c r="A366" s="195">
        <f>1*hirdetett_K_ORR[[#This Row],[Órarendi igények]]</f>
        <v>86</v>
      </c>
      <c r="B366" s="198" t="s">
        <v>1994</v>
      </c>
      <c r="C366" s="198" t="s">
        <v>2313</v>
      </c>
      <c r="D366" s="198" t="s">
        <v>2007</v>
      </c>
      <c r="E366" s="236"/>
      <c r="F366" s="198" t="s">
        <v>3549</v>
      </c>
      <c r="G366" s="198" t="s">
        <v>2040</v>
      </c>
      <c r="H366" s="198" t="s">
        <v>2002</v>
      </c>
      <c r="I366" s="199">
        <v>0</v>
      </c>
      <c r="J366" s="198" t="s">
        <v>2041</v>
      </c>
      <c r="K366" s="199">
        <v>0</v>
      </c>
      <c r="L366" s="198" t="str">
        <f>CONCATENATE(hirdetett_K_ORR[[#This Row],[Hét típusa]],hirdetett_K_ORR[[#This Row],[Órarendi információ]])</f>
        <v>H:12:00-14:00(Távolléti oktatás (TÁVOLLÉTI))</v>
      </c>
      <c r="M366" s="198" t="s">
        <v>1718</v>
      </c>
      <c r="N366" s="198" t="s">
        <v>1718</v>
      </c>
      <c r="O366" s="198" t="s">
        <v>952</v>
      </c>
      <c r="P366" s="198"/>
      <c r="Q366" s="200">
        <v>44161.633055555598</v>
      </c>
      <c r="R366" s="198" t="s">
        <v>3161</v>
      </c>
      <c r="S366" s="198" t="s">
        <v>3508</v>
      </c>
      <c r="T366" s="198" t="s">
        <v>3523</v>
      </c>
      <c r="U366" s="198" t="s">
        <v>3519</v>
      </c>
      <c r="V366" s="198" t="s">
        <v>3511</v>
      </c>
      <c r="W366" s="198" t="s">
        <v>3512</v>
      </c>
      <c r="X366" s="198"/>
      <c r="Y366" s="199">
        <v>0</v>
      </c>
      <c r="Z366" s="198"/>
    </row>
    <row r="367" spans="1:26" x14ac:dyDescent="0.25">
      <c r="A367" s="195">
        <f>1*hirdetett_K_ORR[[#This Row],[Órarendi igények]]</f>
        <v>87</v>
      </c>
      <c r="B367" s="198" t="s">
        <v>1994</v>
      </c>
      <c r="C367" s="198" t="s">
        <v>2038</v>
      </c>
      <c r="D367" s="198" t="s">
        <v>2039</v>
      </c>
      <c r="E367" s="198"/>
      <c r="F367" s="198" t="s">
        <v>3518</v>
      </c>
      <c r="G367" s="198" t="s">
        <v>2040</v>
      </c>
      <c r="H367" s="198" t="s">
        <v>2002</v>
      </c>
      <c r="I367" s="199">
        <v>0</v>
      </c>
      <c r="J367" s="198" t="s">
        <v>2041</v>
      </c>
      <c r="K367" s="199">
        <v>0</v>
      </c>
      <c r="L367" s="198" t="str">
        <f>CONCATENATE(hirdetett_K_ORR[[#This Row],[Hét típusa]],hirdetett_K_ORR[[#This Row],[Órarendi információ]])</f>
        <v>H:14:00-16:00(Távolléti oktatás (TÁVOLLÉTI))</v>
      </c>
      <c r="M367" s="198" t="s">
        <v>1718</v>
      </c>
      <c r="N367" s="198" t="s">
        <v>1718</v>
      </c>
      <c r="O367" s="198" t="s">
        <v>952</v>
      </c>
      <c r="P367" s="198"/>
      <c r="Q367" s="200">
        <v>44161.633055555598</v>
      </c>
      <c r="R367" s="198" t="s">
        <v>3161</v>
      </c>
      <c r="S367" s="198" t="s">
        <v>3508</v>
      </c>
      <c r="T367" s="198" t="s">
        <v>3519</v>
      </c>
      <c r="U367" s="198" t="s">
        <v>3517</v>
      </c>
      <c r="V367" s="198" t="s">
        <v>3511</v>
      </c>
      <c r="W367" s="198" t="s">
        <v>3512</v>
      </c>
      <c r="X367" s="198"/>
      <c r="Y367" s="199">
        <v>0</v>
      </c>
      <c r="Z367" s="198"/>
    </row>
    <row r="368" spans="1:26" x14ac:dyDescent="0.25">
      <c r="A368" s="195">
        <f>1*hirdetett_K_ORR[[#This Row],[Órarendi igények]]</f>
        <v>88</v>
      </c>
      <c r="B368" s="198" t="s">
        <v>1994</v>
      </c>
      <c r="C368" s="198" t="s">
        <v>2109</v>
      </c>
      <c r="D368" s="198" t="s">
        <v>2000</v>
      </c>
      <c r="E368" s="198"/>
      <c r="F368" s="198" t="s">
        <v>3534</v>
      </c>
      <c r="G368" s="198" t="s">
        <v>2040</v>
      </c>
      <c r="H368" s="198" t="s">
        <v>2002</v>
      </c>
      <c r="I368" s="199">
        <v>0</v>
      </c>
      <c r="J368" s="198" t="s">
        <v>2041</v>
      </c>
      <c r="K368" s="199">
        <v>0</v>
      </c>
      <c r="L368" s="198" t="str">
        <f>CONCATENATE(hirdetett_K_ORR[[#This Row],[Hét típusa]],hirdetett_K_ORR[[#This Row],[Órarendi információ]])</f>
        <v>H:16:00-18:00(Távolléti oktatás (TÁVOLLÉTI))</v>
      </c>
      <c r="M368" s="198" t="s">
        <v>1718</v>
      </c>
      <c r="N368" s="198" t="s">
        <v>1718</v>
      </c>
      <c r="O368" s="198" t="s">
        <v>952</v>
      </c>
      <c r="P368" s="198"/>
      <c r="Q368" s="200">
        <v>44161.633055555598</v>
      </c>
      <c r="R368" s="198" t="s">
        <v>3161</v>
      </c>
      <c r="S368" s="198" t="s">
        <v>3508</v>
      </c>
      <c r="T368" s="198" t="s">
        <v>3517</v>
      </c>
      <c r="U368" s="198" t="s">
        <v>3509</v>
      </c>
      <c r="V368" s="198" t="s">
        <v>3511</v>
      </c>
      <c r="W368" s="198" t="s">
        <v>3512</v>
      </c>
      <c r="X368" s="198"/>
      <c r="Y368" s="199">
        <v>0</v>
      </c>
      <c r="Z368" s="198"/>
    </row>
    <row r="369" spans="1:26" x14ac:dyDescent="0.25">
      <c r="A369" s="195">
        <f>1*hirdetett_K_ORR[[#This Row],[Órarendi igények]]</f>
        <v>89</v>
      </c>
      <c r="B369" s="198" t="s">
        <v>1994</v>
      </c>
      <c r="C369" s="198" t="s">
        <v>2042</v>
      </c>
      <c r="D369" s="198" t="s">
        <v>2015</v>
      </c>
      <c r="E369" s="198"/>
      <c r="F369" s="198" t="s">
        <v>3518</v>
      </c>
      <c r="G369" s="198" t="s">
        <v>2040</v>
      </c>
      <c r="H369" s="198" t="s">
        <v>2002</v>
      </c>
      <c r="I369" s="199">
        <v>0</v>
      </c>
      <c r="J369" s="198" t="s">
        <v>2041</v>
      </c>
      <c r="K369" s="199">
        <v>0</v>
      </c>
      <c r="L369" s="198" t="str">
        <f>CONCATENATE(hirdetett_K_ORR[[#This Row],[Hét típusa]],hirdetett_K_ORR[[#This Row],[Órarendi információ]])</f>
        <v>H:14:00-16:00(Távolléti oktatás (TÁVOLLÉTI))</v>
      </c>
      <c r="M369" s="198" t="s">
        <v>1718</v>
      </c>
      <c r="N369" s="198" t="s">
        <v>1718</v>
      </c>
      <c r="O369" s="198" t="s">
        <v>952</v>
      </c>
      <c r="P369" s="198"/>
      <c r="Q369" s="200">
        <v>44161.633055555598</v>
      </c>
      <c r="R369" s="198" t="s">
        <v>3274</v>
      </c>
      <c r="S369" s="198" t="s">
        <v>3508</v>
      </c>
      <c r="T369" s="198" t="s">
        <v>3519</v>
      </c>
      <c r="U369" s="198" t="s">
        <v>3517</v>
      </c>
      <c r="V369" s="198" t="s">
        <v>3511</v>
      </c>
      <c r="W369" s="198" t="s">
        <v>3512</v>
      </c>
      <c r="X369" s="198"/>
      <c r="Y369" s="199">
        <v>0</v>
      </c>
      <c r="Z369" s="198"/>
    </row>
    <row r="370" spans="1:26" x14ac:dyDescent="0.25">
      <c r="A370" s="195">
        <f>1*hirdetett_K_ORR[[#This Row],[Órarendi igények]]</f>
        <v>90</v>
      </c>
      <c r="B370" s="198" t="s">
        <v>1994</v>
      </c>
      <c r="C370" s="198" t="s">
        <v>2219</v>
      </c>
      <c r="D370" s="198" t="s">
        <v>2053</v>
      </c>
      <c r="E370" s="236"/>
      <c r="F370" s="198" t="s">
        <v>3544</v>
      </c>
      <c r="G370" s="198" t="s">
        <v>2040</v>
      </c>
      <c r="H370" s="198" t="s">
        <v>2002</v>
      </c>
      <c r="I370" s="199">
        <v>0</v>
      </c>
      <c r="J370" s="198" t="s">
        <v>2041</v>
      </c>
      <c r="K370" s="199">
        <v>0</v>
      </c>
      <c r="L370" s="198" t="str">
        <f>CONCATENATE(hirdetett_K_ORR[[#This Row],[Hét típusa]],hirdetett_K_ORR[[#This Row],[Órarendi információ]])</f>
        <v>K:10:00-12:00(Távolléti oktatás (TÁVOLLÉTI))</v>
      </c>
      <c r="M370" s="198" t="s">
        <v>1718</v>
      </c>
      <c r="N370" s="198" t="s">
        <v>1718</v>
      </c>
      <c r="O370" s="198" t="s">
        <v>952</v>
      </c>
      <c r="P370" s="198"/>
      <c r="Q370" s="200">
        <v>44161.633055555598</v>
      </c>
      <c r="R370" s="198" t="s">
        <v>3274</v>
      </c>
      <c r="S370" s="198" t="s">
        <v>3525</v>
      </c>
      <c r="T370" s="198" t="s">
        <v>3522</v>
      </c>
      <c r="U370" s="198" t="s">
        <v>3523</v>
      </c>
      <c r="V370" s="198" t="s">
        <v>3511</v>
      </c>
      <c r="W370" s="198" t="s">
        <v>3512</v>
      </c>
      <c r="X370" s="198"/>
      <c r="Y370" s="199">
        <v>0</v>
      </c>
      <c r="Z370" s="198"/>
    </row>
    <row r="371" spans="1:26" x14ac:dyDescent="0.25">
      <c r="A371" s="195">
        <f>1*hirdetett_K_ORR[[#This Row],[Órarendi igények]]</f>
        <v>91</v>
      </c>
      <c r="B371" s="198" t="s">
        <v>1994</v>
      </c>
      <c r="C371" s="198" t="s">
        <v>2314</v>
      </c>
      <c r="D371" s="198" t="s">
        <v>2051</v>
      </c>
      <c r="E371" s="198"/>
      <c r="F371" s="198" t="s">
        <v>3565</v>
      </c>
      <c r="G371" s="198" t="s">
        <v>2040</v>
      </c>
      <c r="H371" s="198" t="s">
        <v>2002</v>
      </c>
      <c r="I371" s="199">
        <v>0</v>
      </c>
      <c r="J371" s="198" t="s">
        <v>2041</v>
      </c>
      <c r="K371" s="199">
        <v>0</v>
      </c>
      <c r="L371" s="198" t="str">
        <f>CONCATENATE(hirdetett_K_ORR[[#This Row],[Hét típusa]],hirdetett_K_ORR[[#This Row],[Órarendi információ]])</f>
        <v>H:08:00-10:00(Távolléti oktatás (TÁVOLLÉTI))</v>
      </c>
      <c r="M371" s="198" t="s">
        <v>1718</v>
      </c>
      <c r="N371" s="198" t="s">
        <v>1718</v>
      </c>
      <c r="O371" s="198" t="s">
        <v>952</v>
      </c>
      <c r="P371" s="198"/>
      <c r="Q371" s="200">
        <v>44161.633055555598</v>
      </c>
      <c r="R371" s="198" t="s">
        <v>3255</v>
      </c>
      <c r="S371" s="198" t="s">
        <v>3508</v>
      </c>
      <c r="T371" s="198" t="s">
        <v>3526</v>
      </c>
      <c r="U371" s="198" t="s">
        <v>3522</v>
      </c>
      <c r="V371" s="198" t="s">
        <v>3511</v>
      </c>
      <c r="W371" s="198" t="s">
        <v>3512</v>
      </c>
      <c r="X371" s="198"/>
      <c r="Y371" s="199">
        <v>0</v>
      </c>
      <c r="Z371" s="198"/>
    </row>
    <row r="372" spans="1:26" x14ac:dyDescent="0.25">
      <c r="A372" s="195">
        <f>1*hirdetett_K_ORR[[#This Row],[Órarendi igények]]</f>
        <v>92</v>
      </c>
      <c r="B372" s="198" t="s">
        <v>1994</v>
      </c>
      <c r="C372" s="198" t="s">
        <v>2315</v>
      </c>
      <c r="D372" s="198" t="s">
        <v>2129</v>
      </c>
      <c r="E372" s="236"/>
      <c r="F372" s="198" t="s">
        <v>3524</v>
      </c>
      <c r="G372" s="198" t="s">
        <v>2040</v>
      </c>
      <c r="H372" s="198" t="s">
        <v>2002</v>
      </c>
      <c r="I372" s="199">
        <v>0</v>
      </c>
      <c r="J372" s="198" t="s">
        <v>2041</v>
      </c>
      <c r="K372" s="199">
        <v>0</v>
      </c>
      <c r="L372" s="198" t="str">
        <f>CONCATENATE(hirdetett_K_ORR[[#This Row],[Hét típusa]],hirdetett_K_ORR[[#This Row],[Órarendi információ]])</f>
        <v>K:08:00-10:00(Távolléti oktatás (TÁVOLLÉTI))</v>
      </c>
      <c r="M372" s="198" t="s">
        <v>1718</v>
      </c>
      <c r="N372" s="198" t="s">
        <v>1718</v>
      </c>
      <c r="O372" s="198" t="s">
        <v>952</v>
      </c>
      <c r="P372" s="198"/>
      <c r="Q372" s="200">
        <v>44161.633067129602</v>
      </c>
      <c r="R372" s="198" t="s">
        <v>3255</v>
      </c>
      <c r="S372" s="198" t="s">
        <v>3525</v>
      </c>
      <c r="T372" s="198" t="s">
        <v>3526</v>
      </c>
      <c r="U372" s="198" t="s">
        <v>3522</v>
      </c>
      <c r="V372" s="198" t="s">
        <v>3511</v>
      </c>
      <c r="W372" s="198" t="s">
        <v>3512</v>
      </c>
      <c r="X372" s="198"/>
      <c r="Y372" s="199">
        <v>0</v>
      </c>
      <c r="Z372" s="198"/>
    </row>
    <row r="373" spans="1:26" x14ac:dyDescent="0.25">
      <c r="A373" s="195">
        <f>1*hirdetett_K_ORR[[#This Row],[Órarendi igények]]</f>
        <v>93</v>
      </c>
      <c r="B373" s="198" t="s">
        <v>1994</v>
      </c>
      <c r="C373" s="198" t="s">
        <v>2220</v>
      </c>
      <c r="D373" s="198" t="s">
        <v>2101</v>
      </c>
      <c r="E373" s="198"/>
      <c r="F373" s="198" t="s">
        <v>3534</v>
      </c>
      <c r="G373" s="198" t="s">
        <v>2040</v>
      </c>
      <c r="H373" s="198" t="s">
        <v>2002</v>
      </c>
      <c r="I373" s="199">
        <v>0</v>
      </c>
      <c r="J373" s="198" t="s">
        <v>2041</v>
      </c>
      <c r="K373" s="199">
        <v>0</v>
      </c>
      <c r="L373" s="198" t="str">
        <f>CONCATENATE(hirdetett_K_ORR[[#This Row],[Hét típusa]],hirdetett_K_ORR[[#This Row],[Órarendi információ]])</f>
        <v>H:16:00-18:00(Távolléti oktatás (TÁVOLLÉTI))</v>
      </c>
      <c r="M373" s="198" t="s">
        <v>1718</v>
      </c>
      <c r="N373" s="198" t="s">
        <v>1718</v>
      </c>
      <c r="O373" s="198" t="s">
        <v>952</v>
      </c>
      <c r="P373" s="198"/>
      <c r="Q373" s="200">
        <v>44161.633067129602</v>
      </c>
      <c r="R373" s="198" t="s">
        <v>3255</v>
      </c>
      <c r="S373" s="198" t="s">
        <v>3508</v>
      </c>
      <c r="T373" s="198" t="s">
        <v>3517</v>
      </c>
      <c r="U373" s="198" t="s">
        <v>3509</v>
      </c>
      <c r="V373" s="198" t="s">
        <v>3511</v>
      </c>
      <c r="W373" s="198" t="s">
        <v>3512</v>
      </c>
      <c r="X373" s="198"/>
      <c r="Y373" s="199">
        <v>0</v>
      </c>
      <c r="Z373" s="198"/>
    </row>
    <row r="374" spans="1:26" x14ac:dyDescent="0.25">
      <c r="A374" s="195">
        <f>1*hirdetett_K_ORR[[#This Row],[Órarendi igények]]</f>
        <v>94</v>
      </c>
      <c r="B374" s="198" t="s">
        <v>1994</v>
      </c>
      <c r="C374" s="198" t="s">
        <v>2316</v>
      </c>
      <c r="D374" s="198" t="s">
        <v>2019</v>
      </c>
      <c r="E374" s="198"/>
      <c r="F374" s="198" t="s">
        <v>3534</v>
      </c>
      <c r="G374" s="198" t="s">
        <v>2040</v>
      </c>
      <c r="H374" s="198" t="s">
        <v>2002</v>
      </c>
      <c r="I374" s="199">
        <v>0</v>
      </c>
      <c r="J374" s="198" t="s">
        <v>2041</v>
      </c>
      <c r="K374" s="199">
        <v>0</v>
      </c>
      <c r="L374" s="198" t="str">
        <f>CONCATENATE(hirdetett_K_ORR[[#This Row],[Hét típusa]],hirdetett_K_ORR[[#This Row],[Órarendi információ]])</f>
        <v>H:16:00-18:00(Távolléti oktatás (TÁVOLLÉTI))</v>
      </c>
      <c r="M374" s="198" t="s">
        <v>1718</v>
      </c>
      <c r="N374" s="198" t="s">
        <v>1718</v>
      </c>
      <c r="O374" s="198" t="s">
        <v>952</v>
      </c>
      <c r="P374" s="198"/>
      <c r="Q374" s="200">
        <v>44161.633067129602</v>
      </c>
      <c r="R374" s="198" t="s">
        <v>3256</v>
      </c>
      <c r="S374" s="198" t="s">
        <v>3508</v>
      </c>
      <c r="T374" s="198" t="s">
        <v>3517</v>
      </c>
      <c r="U374" s="198" t="s">
        <v>3509</v>
      </c>
      <c r="V374" s="198" t="s">
        <v>3511</v>
      </c>
      <c r="W374" s="198" t="s">
        <v>3512</v>
      </c>
      <c r="X374" s="198"/>
      <c r="Y374" s="199">
        <v>0</v>
      </c>
      <c r="Z374" s="198"/>
    </row>
    <row r="375" spans="1:26" x14ac:dyDescent="0.25">
      <c r="A375" s="195">
        <f>1*hirdetett_K_ORR[[#This Row],[Órarendi igények]]</f>
        <v>95</v>
      </c>
      <c r="B375" s="195" t="s">
        <v>1994</v>
      </c>
      <c r="C375" s="195" t="s">
        <v>2240</v>
      </c>
      <c r="D375" s="195" t="s">
        <v>2134</v>
      </c>
      <c r="E375" s="236"/>
      <c r="F375" s="195" t="s">
        <v>3527</v>
      </c>
      <c r="G375" s="195" t="s">
        <v>2040</v>
      </c>
      <c r="H375" s="195" t="s">
        <v>2002</v>
      </c>
      <c r="I375" s="196">
        <v>0</v>
      </c>
      <c r="J375" s="195" t="s">
        <v>2041</v>
      </c>
      <c r="K375" s="196">
        <v>0</v>
      </c>
      <c r="L375" s="198" t="str">
        <f>CONCATENATE(hirdetett_K_ORR[[#This Row],[Hét típusa]],hirdetett_K_ORR[[#This Row],[Órarendi információ]])</f>
        <v>K:14:00-16:00(Távolléti oktatás (TÁVOLLÉTI))</v>
      </c>
      <c r="M375" s="195" t="s">
        <v>1718</v>
      </c>
      <c r="N375" s="195" t="s">
        <v>1718</v>
      </c>
      <c r="O375" s="195" t="s">
        <v>952</v>
      </c>
      <c r="P375" s="195"/>
      <c r="Q375" s="197">
        <v>44161.633067129602</v>
      </c>
      <c r="R375" s="195" t="s">
        <v>3256</v>
      </c>
      <c r="S375" s="195" t="s">
        <v>3525</v>
      </c>
      <c r="T375" s="195" t="s">
        <v>3519</v>
      </c>
      <c r="U375" s="195" t="s">
        <v>3517</v>
      </c>
      <c r="V375" s="195" t="s">
        <v>3511</v>
      </c>
      <c r="W375" s="195" t="s">
        <v>3512</v>
      </c>
      <c r="X375" s="195"/>
      <c r="Y375" s="196">
        <v>0</v>
      </c>
      <c r="Z375" s="195"/>
    </row>
    <row r="376" spans="1:26" x14ac:dyDescent="0.25">
      <c r="A376" s="195">
        <f>1*hirdetett_K_ORR[[#This Row],[Órarendi igények]]</f>
        <v>96</v>
      </c>
      <c r="B376" s="198" t="s">
        <v>1994</v>
      </c>
      <c r="C376" s="198" t="s">
        <v>2360</v>
      </c>
      <c r="D376" s="198" t="s">
        <v>2022</v>
      </c>
      <c r="E376" s="198"/>
      <c r="F376" s="198" t="s">
        <v>3546</v>
      </c>
      <c r="G376" s="198" t="s">
        <v>2040</v>
      </c>
      <c r="H376" s="198" t="s">
        <v>2002</v>
      </c>
      <c r="I376" s="199">
        <v>0</v>
      </c>
      <c r="J376" s="198" t="s">
        <v>2041</v>
      </c>
      <c r="K376" s="199">
        <v>0</v>
      </c>
      <c r="L376" s="198" t="str">
        <f>CONCATENATE(hirdetett_K_ORR[[#This Row],[Hét típusa]],hirdetett_K_ORR[[#This Row],[Órarendi információ]])</f>
        <v>K:16:00-18:00(Távolléti oktatás (TÁVOLLÉTI))</v>
      </c>
      <c r="M376" s="198" t="s">
        <v>1718</v>
      </c>
      <c r="N376" s="198" t="s">
        <v>1718</v>
      </c>
      <c r="O376" s="198" t="s">
        <v>952</v>
      </c>
      <c r="P376" s="198"/>
      <c r="Q376" s="200">
        <v>44161.633067129602</v>
      </c>
      <c r="R376" s="198" t="s">
        <v>3256</v>
      </c>
      <c r="S376" s="198" t="s">
        <v>3525</v>
      </c>
      <c r="T376" s="198" t="s">
        <v>3517</v>
      </c>
      <c r="U376" s="198" t="s">
        <v>3509</v>
      </c>
      <c r="V376" s="198" t="s">
        <v>3511</v>
      </c>
      <c r="W376" s="198" t="s">
        <v>3512</v>
      </c>
      <c r="X376" s="198"/>
      <c r="Y376" s="199">
        <v>0</v>
      </c>
      <c r="Z376" s="198"/>
    </row>
    <row r="377" spans="1:26" x14ac:dyDescent="0.25">
      <c r="A377" s="195">
        <f>1*hirdetett_K_ORR[[#This Row],[Órarendi igények]]</f>
        <v>97</v>
      </c>
      <c r="B377" s="198" t="s">
        <v>1994</v>
      </c>
      <c r="C377" s="198" t="s">
        <v>2043</v>
      </c>
      <c r="D377" s="198" t="s">
        <v>2044</v>
      </c>
      <c r="E377" s="236"/>
      <c r="F377" s="198" t="s">
        <v>3546</v>
      </c>
      <c r="G377" s="198" t="s">
        <v>2040</v>
      </c>
      <c r="H377" s="198" t="s">
        <v>2002</v>
      </c>
      <c r="I377" s="199">
        <v>0</v>
      </c>
      <c r="J377" s="198" t="s">
        <v>2041</v>
      </c>
      <c r="K377" s="199">
        <v>0</v>
      </c>
      <c r="L377" s="198" t="str">
        <f>CONCATENATE(hirdetett_K_ORR[[#This Row],[Hét típusa]],hirdetett_K_ORR[[#This Row],[Órarendi információ]])</f>
        <v>K:16:00-18:00(Távolléti oktatás (TÁVOLLÉTI))</v>
      </c>
      <c r="M377" s="198" t="s">
        <v>1718</v>
      </c>
      <c r="N377" s="198" t="s">
        <v>1718</v>
      </c>
      <c r="O377" s="198" t="s">
        <v>952</v>
      </c>
      <c r="P377" s="198"/>
      <c r="Q377" s="200">
        <v>44161.633067129602</v>
      </c>
      <c r="R377" s="198" t="s">
        <v>3257</v>
      </c>
      <c r="S377" s="198" t="s">
        <v>3525</v>
      </c>
      <c r="T377" s="198" t="s">
        <v>3517</v>
      </c>
      <c r="U377" s="198" t="s">
        <v>3509</v>
      </c>
      <c r="V377" s="198" t="s">
        <v>3511</v>
      </c>
      <c r="W377" s="198" t="s">
        <v>3512</v>
      </c>
      <c r="X377" s="198"/>
      <c r="Y377" s="199">
        <v>0</v>
      </c>
      <c r="Z377" s="198"/>
    </row>
    <row r="378" spans="1:26" x14ac:dyDescent="0.25">
      <c r="A378" s="195">
        <f>1*hirdetett_K_ORR[[#This Row],[Órarendi igények]]</f>
        <v>98</v>
      </c>
      <c r="B378" s="198" t="s">
        <v>1994</v>
      </c>
      <c r="C378" s="198" t="s">
        <v>2110</v>
      </c>
      <c r="D378" s="198" t="s">
        <v>2005</v>
      </c>
      <c r="E378" s="198"/>
      <c r="F378" s="198" t="s">
        <v>3539</v>
      </c>
      <c r="G378" s="198" t="s">
        <v>2040</v>
      </c>
      <c r="H378" s="198" t="s">
        <v>2002</v>
      </c>
      <c r="I378" s="199">
        <v>0</v>
      </c>
      <c r="J378" s="198" t="s">
        <v>2041</v>
      </c>
      <c r="K378" s="199">
        <v>0</v>
      </c>
      <c r="L378" s="198" t="str">
        <f>CONCATENATE(hirdetett_K_ORR[[#This Row],[Hét típusa]],hirdetett_K_ORR[[#This Row],[Órarendi információ]])</f>
        <v>SZE:14:00-16:00(Távolléti oktatás (TÁVOLLÉTI))</v>
      </c>
      <c r="M378" s="198" t="s">
        <v>1718</v>
      </c>
      <c r="N378" s="198" t="s">
        <v>1718</v>
      </c>
      <c r="O378" s="198" t="s">
        <v>952</v>
      </c>
      <c r="P378" s="198"/>
      <c r="Q378" s="200">
        <v>44161.633067129602</v>
      </c>
      <c r="R378" s="198" t="s">
        <v>3205</v>
      </c>
      <c r="S378" s="198" t="s">
        <v>3514</v>
      </c>
      <c r="T378" s="198" t="s">
        <v>3519</v>
      </c>
      <c r="U378" s="198" t="s">
        <v>3517</v>
      </c>
      <c r="V378" s="198" t="s">
        <v>3511</v>
      </c>
      <c r="W378" s="198" t="s">
        <v>3512</v>
      </c>
      <c r="X378" s="198"/>
      <c r="Y378" s="199">
        <v>0</v>
      </c>
      <c r="Z378" s="198"/>
    </row>
    <row r="379" spans="1:26" x14ac:dyDescent="0.25">
      <c r="A379" s="195">
        <f>1*hirdetett_K_ORR[[#This Row],[Órarendi igények]]</f>
        <v>99</v>
      </c>
      <c r="B379" s="198" t="s">
        <v>1994</v>
      </c>
      <c r="C379" s="198" t="s">
        <v>2162</v>
      </c>
      <c r="D379" s="198" t="s">
        <v>2140</v>
      </c>
      <c r="E379" s="198"/>
      <c r="F379" s="198" t="s">
        <v>3550</v>
      </c>
      <c r="G379" s="198" t="s">
        <v>2040</v>
      </c>
      <c r="H379" s="198" t="s">
        <v>2002</v>
      </c>
      <c r="I379" s="199">
        <v>0</v>
      </c>
      <c r="J379" s="198" t="s">
        <v>2041</v>
      </c>
      <c r="K379" s="199">
        <v>0</v>
      </c>
      <c r="L379" s="198" t="str">
        <f>CONCATENATE(hirdetett_K_ORR[[#This Row],[Hét típusa]],hirdetett_K_ORR[[#This Row],[Órarendi információ]])</f>
        <v>H:10:00-12:00(Távolléti oktatás (TÁVOLLÉTI))</v>
      </c>
      <c r="M379" s="198" t="s">
        <v>1718</v>
      </c>
      <c r="N379" s="198" t="s">
        <v>1718</v>
      </c>
      <c r="O379" s="198" t="s">
        <v>952</v>
      </c>
      <c r="P379" s="198"/>
      <c r="Q379" s="200">
        <v>44161.633067129602</v>
      </c>
      <c r="R379" s="198" t="s">
        <v>3258</v>
      </c>
      <c r="S379" s="198" t="s">
        <v>3508</v>
      </c>
      <c r="T379" s="198" t="s">
        <v>3522</v>
      </c>
      <c r="U379" s="198" t="s">
        <v>3523</v>
      </c>
      <c r="V379" s="198" t="s">
        <v>3511</v>
      </c>
      <c r="W379" s="198" t="s">
        <v>3512</v>
      </c>
      <c r="X379" s="198"/>
      <c r="Y379" s="199">
        <v>0</v>
      </c>
      <c r="Z379" s="198"/>
    </row>
    <row r="380" spans="1:26" x14ac:dyDescent="0.25">
      <c r="A380" s="195">
        <f>1*hirdetett_K_ORR[[#This Row],[Órarendi igények]]</f>
        <v>100</v>
      </c>
      <c r="B380" s="198" t="s">
        <v>1994</v>
      </c>
      <c r="C380" s="198" t="s">
        <v>2317</v>
      </c>
      <c r="D380" s="198" t="s">
        <v>2142</v>
      </c>
      <c r="E380" s="198"/>
      <c r="F380" s="198" t="s">
        <v>3544</v>
      </c>
      <c r="G380" s="198" t="s">
        <v>2040</v>
      </c>
      <c r="H380" s="198" t="s">
        <v>2002</v>
      </c>
      <c r="I380" s="199">
        <v>0</v>
      </c>
      <c r="J380" s="198" t="s">
        <v>2041</v>
      </c>
      <c r="K380" s="199">
        <v>0</v>
      </c>
      <c r="L380" s="198" t="str">
        <f>CONCATENATE(hirdetett_K_ORR[[#This Row],[Hét típusa]],hirdetett_K_ORR[[#This Row],[Órarendi információ]])</f>
        <v>K:10:00-12:00(Távolléti oktatás (TÁVOLLÉTI))</v>
      </c>
      <c r="M380" s="198" t="s">
        <v>1718</v>
      </c>
      <c r="N380" s="198" t="s">
        <v>1718</v>
      </c>
      <c r="O380" s="198" t="s">
        <v>952</v>
      </c>
      <c r="P380" s="198"/>
      <c r="Q380" s="200">
        <v>44161.633067129602</v>
      </c>
      <c r="R380" s="198" t="s">
        <v>3206</v>
      </c>
      <c r="S380" s="198" t="s">
        <v>3525</v>
      </c>
      <c r="T380" s="198" t="s">
        <v>3522</v>
      </c>
      <c r="U380" s="198" t="s">
        <v>3523</v>
      </c>
      <c r="V380" s="198" t="s">
        <v>3511</v>
      </c>
      <c r="W380" s="198" t="s">
        <v>3512</v>
      </c>
      <c r="X380" s="198"/>
      <c r="Y380" s="199">
        <v>0</v>
      </c>
      <c r="Z380" s="198"/>
    </row>
    <row r="381" spans="1:26" x14ac:dyDescent="0.25">
      <c r="A381" s="195">
        <f>1*hirdetett_K_ORR[[#This Row],[Órarendi igények]]</f>
        <v>101</v>
      </c>
      <c r="B381" s="198" t="s">
        <v>1994</v>
      </c>
      <c r="C381" s="198" t="s">
        <v>2045</v>
      </c>
      <c r="D381" s="198" t="s">
        <v>2046</v>
      </c>
      <c r="E381" s="198"/>
      <c r="F381" s="198" t="s">
        <v>3527</v>
      </c>
      <c r="G381" s="198" t="s">
        <v>2040</v>
      </c>
      <c r="H381" s="198" t="s">
        <v>2002</v>
      </c>
      <c r="I381" s="199">
        <v>0</v>
      </c>
      <c r="J381" s="198" t="s">
        <v>2041</v>
      </c>
      <c r="K381" s="199">
        <v>0</v>
      </c>
      <c r="L381" s="198" t="str">
        <f>CONCATENATE(hirdetett_K_ORR[[#This Row],[Hét típusa]],hirdetett_K_ORR[[#This Row],[Órarendi információ]])</f>
        <v>K:14:00-16:00(Távolléti oktatás (TÁVOLLÉTI))</v>
      </c>
      <c r="M381" s="198" t="s">
        <v>1718</v>
      </c>
      <c r="N381" s="198" t="s">
        <v>1718</v>
      </c>
      <c r="O381" s="198" t="s">
        <v>952</v>
      </c>
      <c r="P381" s="198"/>
      <c r="Q381" s="200">
        <v>44161.6330787037</v>
      </c>
      <c r="R381" s="198" t="s">
        <v>3206</v>
      </c>
      <c r="S381" s="198" t="s">
        <v>3525</v>
      </c>
      <c r="T381" s="198" t="s">
        <v>3519</v>
      </c>
      <c r="U381" s="198" t="s">
        <v>3517</v>
      </c>
      <c r="V381" s="198" t="s">
        <v>3511</v>
      </c>
      <c r="W381" s="198" t="s">
        <v>3512</v>
      </c>
      <c r="X381" s="198"/>
      <c r="Y381" s="199">
        <v>0</v>
      </c>
      <c r="Z381" s="198"/>
    </row>
    <row r="382" spans="1:26" x14ac:dyDescent="0.25">
      <c r="A382" s="195">
        <f>1*hirdetett_K_ORR[[#This Row],[Órarendi igények]]</f>
        <v>102</v>
      </c>
      <c r="B382" s="198" t="s">
        <v>1994</v>
      </c>
      <c r="C382" s="198" t="s">
        <v>2111</v>
      </c>
      <c r="D382" s="198" t="s">
        <v>2112</v>
      </c>
      <c r="E382" s="198"/>
      <c r="F382" s="198" t="s">
        <v>3528</v>
      </c>
      <c r="G382" s="198" t="s">
        <v>2040</v>
      </c>
      <c r="H382" s="198" t="s">
        <v>2002</v>
      </c>
      <c r="I382" s="199">
        <v>0</v>
      </c>
      <c r="J382" s="198" t="s">
        <v>2041</v>
      </c>
      <c r="K382" s="199">
        <v>0</v>
      </c>
      <c r="L382" s="198" t="str">
        <f>CONCATENATE(hirdetett_K_ORR[[#This Row],[Hét típusa]],hirdetett_K_ORR[[#This Row],[Órarendi információ]])</f>
        <v>SZE:10:00-12:00(Távolléti oktatás (TÁVOLLÉTI))</v>
      </c>
      <c r="M382" s="198" t="s">
        <v>1718</v>
      </c>
      <c r="N382" s="198" t="s">
        <v>1718</v>
      </c>
      <c r="O382" s="198" t="s">
        <v>952</v>
      </c>
      <c r="P382" s="198"/>
      <c r="Q382" s="200">
        <v>44161.6330787037</v>
      </c>
      <c r="R382" s="198" t="s">
        <v>3206</v>
      </c>
      <c r="S382" s="198" t="s">
        <v>3514</v>
      </c>
      <c r="T382" s="198" t="s">
        <v>3522</v>
      </c>
      <c r="U382" s="198" t="s">
        <v>3523</v>
      </c>
      <c r="V382" s="198" t="s">
        <v>3511</v>
      </c>
      <c r="W382" s="198" t="s">
        <v>3512</v>
      </c>
      <c r="X382" s="198"/>
      <c r="Y382" s="199">
        <v>0</v>
      </c>
      <c r="Z382" s="198"/>
    </row>
    <row r="383" spans="1:26" x14ac:dyDescent="0.25">
      <c r="A383" s="195">
        <f>1*hirdetett_K_ORR[[#This Row],[Órarendi igények]]</f>
        <v>103</v>
      </c>
      <c r="B383" s="198" t="s">
        <v>1994</v>
      </c>
      <c r="C383" s="198" t="s">
        <v>2279</v>
      </c>
      <c r="D383" s="198" t="s">
        <v>2103</v>
      </c>
      <c r="E383" s="236"/>
      <c r="F383" s="198" t="s">
        <v>3545</v>
      </c>
      <c r="G383" s="198" t="s">
        <v>2040</v>
      </c>
      <c r="H383" s="198" t="s">
        <v>2002</v>
      </c>
      <c r="I383" s="199">
        <v>0</v>
      </c>
      <c r="J383" s="198" t="s">
        <v>2041</v>
      </c>
      <c r="K383" s="199">
        <v>0</v>
      </c>
      <c r="L383" s="198" t="str">
        <f>CONCATENATE(hirdetett_K_ORR[[#This Row],[Hét típusa]],hirdetett_K_ORR[[#This Row],[Órarendi információ]])</f>
        <v>SZE:12:00-14:00(Távolléti oktatás (TÁVOLLÉTI))</v>
      </c>
      <c r="M383" s="198" t="s">
        <v>1718</v>
      </c>
      <c r="N383" s="198" t="s">
        <v>1718</v>
      </c>
      <c r="O383" s="198" t="s">
        <v>952</v>
      </c>
      <c r="P383" s="198"/>
      <c r="Q383" s="200">
        <v>44161.6330787037</v>
      </c>
      <c r="R383" s="198" t="s">
        <v>3206</v>
      </c>
      <c r="S383" s="198" t="s">
        <v>3514</v>
      </c>
      <c r="T383" s="198" t="s">
        <v>3523</v>
      </c>
      <c r="U383" s="198" t="s">
        <v>3519</v>
      </c>
      <c r="V383" s="198" t="s">
        <v>3511</v>
      </c>
      <c r="W383" s="198" t="s">
        <v>3512</v>
      </c>
      <c r="X383" s="198"/>
      <c r="Y383" s="199">
        <v>0</v>
      </c>
      <c r="Z383" s="198"/>
    </row>
    <row r="384" spans="1:26" x14ac:dyDescent="0.25">
      <c r="A384" s="195">
        <f>1*hirdetett_K_ORR[[#This Row],[Órarendi igények]]</f>
        <v>104</v>
      </c>
      <c r="B384" s="198" t="s">
        <v>1742</v>
      </c>
      <c r="C384" s="198" t="s">
        <v>1806</v>
      </c>
      <c r="D384" s="198" t="s">
        <v>1715</v>
      </c>
      <c r="E384" s="236"/>
      <c r="F384" s="198" t="s">
        <v>4013</v>
      </c>
      <c r="G384" s="198" t="s">
        <v>1807</v>
      </c>
      <c r="H384" s="198" t="s">
        <v>1717</v>
      </c>
      <c r="I384" s="199">
        <v>666</v>
      </c>
      <c r="J384" s="198" t="s">
        <v>580</v>
      </c>
      <c r="K384" s="199">
        <v>0</v>
      </c>
      <c r="L384" s="198" t="str">
        <f>CONCATENATE(hirdetett_K_ORR[[#This Row],[Hét típusa]],hirdetett_K_ORR[[#This Row],[Órarendi információ]])</f>
        <v>P:15:30-18:00(Távolléti oktatás (TÁVOLLÉTI))</v>
      </c>
      <c r="M384" s="198" t="s">
        <v>1718</v>
      </c>
      <c r="N384" s="198" t="s">
        <v>1718</v>
      </c>
      <c r="O384" s="198" t="s">
        <v>952</v>
      </c>
      <c r="P384" s="198"/>
      <c r="Q384" s="200">
        <v>44160.679606481499</v>
      </c>
      <c r="R384" s="198" t="s">
        <v>4166</v>
      </c>
      <c r="S384" s="198" t="s">
        <v>3548</v>
      </c>
      <c r="T384" s="198" t="s">
        <v>3974</v>
      </c>
      <c r="U384" s="198" t="s">
        <v>3509</v>
      </c>
      <c r="V384" s="198" t="s">
        <v>3511</v>
      </c>
      <c r="W384" s="198" t="s">
        <v>4007</v>
      </c>
      <c r="X384" s="198"/>
      <c r="Y384" s="199">
        <v>0</v>
      </c>
      <c r="Z384" s="198"/>
    </row>
    <row r="385" spans="1:26" x14ac:dyDescent="0.25">
      <c r="A385" s="195">
        <f>1*hirdetett_K_ORR[[#This Row],[Órarendi igények]]</f>
        <v>105</v>
      </c>
      <c r="B385" s="198" t="s">
        <v>1748</v>
      </c>
      <c r="C385" s="198" t="s">
        <v>2842</v>
      </c>
      <c r="D385" s="198" t="s">
        <v>2775</v>
      </c>
      <c r="E385" s="198"/>
      <c r="F385" s="198" t="s">
        <v>3549</v>
      </c>
      <c r="G385" s="198" t="s">
        <v>2843</v>
      </c>
      <c r="H385" s="198" t="s">
        <v>1717</v>
      </c>
      <c r="I385" s="199">
        <v>30</v>
      </c>
      <c r="J385" s="198" t="s">
        <v>2844</v>
      </c>
      <c r="K385" s="199">
        <v>0</v>
      </c>
      <c r="L385" s="198" t="str">
        <f>CONCATENATE(hirdetett_K_ORR[[#This Row],[Hét típusa]],hirdetett_K_ORR[[#This Row],[Órarendi információ]])</f>
        <v>H:12:00-14:00(Távolléti oktatás (TÁVOLLÉTI))</v>
      </c>
      <c r="M385" s="198" t="s">
        <v>1718</v>
      </c>
      <c r="N385" s="198" t="s">
        <v>1718</v>
      </c>
      <c r="O385" s="198" t="s">
        <v>952</v>
      </c>
      <c r="P385" s="198" t="s">
        <v>4043</v>
      </c>
      <c r="Q385" s="200">
        <v>44168.674548611103</v>
      </c>
      <c r="R385" s="198" t="s">
        <v>3169</v>
      </c>
      <c r="S385" s="198" t="s">
        <v>3508</v>
      </c>
      <c r="T385" s="198" t="s">
        <v>3523</v>
      </c>
      <c r="U385" s="198" t="s">
        <v>3519</v>
      </c>
      <c r="V385" s="198" t="s">
        <v>3511</v>
      </c>
      <c r="W385" s="198" t="s">
        <v>3512</v>
      </c>
      <c r="X385" s="198"/>
      <c r="Y385" s="199">
        <v>0</v>
      </c>
      <c r="Z385" s="198"/>
    </row>
    <row r="386" spans="1:26" x14ac:dyDescent="0.25">
      <c r="A386" s="195">
        <f>1*hirdetett_K_ORR[[#This Row],[Órarendi igények]]</f>
        <v>106</v>
      </c>
      <c r="B386" s="198" t="s">
        <v>1748</v>
      </c>
      <c r="C386" s="198" t="s">
        <v>2862</v>
      </c>
      <c r="D386" s="198" t="s">
        <v>1715</v>
      </c>
      <c r="E386" s="236"/>
      <c r="F386" s="198" t="s">
        <v>3550</v>
      </c>
      <c r="G386" s="198" t="s">
        <v>3503</v>
      </c>
      <c r="H386" s="198" t="s">
        <v>1717</v>
      </c>
      <c r="I386" s="199">
        <v>50</v>
      </c>
      <c r="J386" s="198" t="s">
        <v>684</v>
      </c>
      <c r="K386" s="199">
        <v>0</v>
      </c>
      <c r="L386" s="198" t="str">
        <f>CONCATENATE(hirdetett_K_ORR[[#This Row],[Hét típusa]],hirdetett_K_ORR[[#This Row],[Órarendi információ]])</f>
        <v>H:10:00-12:00(Távolléti oktatás (TÁVOLLÉTI))</v>
      </c>
      <c r="M386" s="198" t="s">
        <v>1718</v>
      </c>
      <c r="N386" s="198" t="s">
        <v>1718</v>
      </c>
      <c r="O386" s="198" t="s">
        <v>952</v>
      </c>
      <c r="P386" s="198" t="s">
        <v>3564</v>
      </c>
      <c r="Q386" s="200">
        <v>44200.605370370402</v>
      </c>
      <c r="R386" s="198" t="s">
        <v>3173</v>
      </c>
      <c r="S386" s="198" t="s">
        <v>3508</v>
      </c>
      <c r="T386" s="198" t="s">
        <v>3522</v>
      </c>
      <c r="U386" s="198" t="s">
        <v>3523</v>
      </c>
      <c r="V386" s="198" t="s">
        <v>3511</v>
      </c>
      <c r="W386" s="198" t="s">
        <v>3512</v>
      </c>
      <c r="X386" s="198"/>
      <c r="Y386" s="199">
        <v>0</v>
      </c>
      <c r="Z386" s="198"/>
    </row>
    <row r="387" spans="1:26" x14ac:dyDescent="0.25">
      <c r="A387" s="195">
        <f>1*hirdetett_K_ORR[[#This Row],[Órarendi igények]]</f>
        <v>107</v>
      </c>
      <c r="B387" s="198" t="s">
        <v>1748</v>
      </c>
      <c r="C387" s="198" t="s">
        <v>2787</v>
      </c>
      <c r="D387" s="198" t="s">
        <v>2775</v>
      </c>
      <c r="E387" s="198"/>
      <c r="F387" s="198" t="s">
        <v>3528</v>
      </c>
      <c r="G387" s="198" t="s">
        <v>2788</v>
      </c>
      <c r="H387" s="198" t="s">
        <v>1717</v>
      </c>
      <c r="I387" s="199">
        <v>30</v>
      </c>
      <c r="J387" s="198" t="s">
        <v>1192</v>
      </c>
      <c r="K387" s="199">
        <v>0</v>
      </c>
      <c r="L387" s="198" t="str">
        <f>CONCATENATE(hirdetett_K_ORR[[#This Row],[Hét típusa]],hirdetett_K_ORR[[#This Row],[Órarendi információ]])</f>
        <v>SZE:10:00-12:00(Távolléti oktatás (TÁVOLLÉTI))</v>
      </c>
      <c r="M387" s="198" t="s">
        <v>1718</v>
      </c>
      <c r="N387" s="198" t="s">
        <v>1718</v>
      </c>
      <c r="O387" s="198" t="s">
        <v>952</v>
      </c>
      <c r="P387" s="198" t="s">
        <v>4043</v>
      </c>
      <c r="Q387" s="200">
        <v>44168.675266203703</v>
      </c>
      <c r="R387" s="198" t="s">
        <v>3173</v>
      </c>
      <c r="S387" s="198" t="s">
        <v>3514</v>
      </c>
      <c r="T387" s="198" t="s">
        <v>3522</v>
      </c>
      <c r="U387" s="198" t="s">
        <v>3523</v>
      </c>
      <c r="V387" s="198" t="s">
        <v>3511</v>
      </c>
      <c r="W387" s="198" t="s">
        <v>3512</v>
      </c>
      <c r="X387" s="198"/>
      <c r="Y387" s="199">
        <v>0</v>
      </c>
      <c r="Z387" s="198"/>
    </row>
    <row r="388" spans="1:26" x14ac:dyDescent="0.25">
      <c r="A388" s="195">
        <f>1*hirdetett_K_ORR[[#This Row],[Órarendi igények]]</f>
        <v>108</v>
      </c>
      <c r="B388" s="216" t="s">
        <v>1748</v>
      </c>
      <c r="C388" s="216" t="s">
        <v>3005</v>
      </c>
      <c r="D388" s="216" t="s">
        <v>2647</v>
      </c>
      <c r="E388" s="236"/>
      <c r="F388" s="216" t="s">
        <v>3518</v>
      </c>
      <c r="G388" s="216" t="s">
        <v>3006</v>
      </c>
      <c r="H388" s="216" t="s">
        <v>1717</v>
      </c>
      <c r="I388" s="217">
        <v>30</v>
      </c>
      <c r="J388" s="216" t="s">
        <v>923</v>
      </c>
      <c r="K388" s="217">
        <v>0</v>
      </c>
      <c r="L388" s="198" t="str">
        <f>CONCATENATE(hirdetett_K_ORR[[#This Row],[Hét típusa]],hirdetett_K_ORR[[#This Row],[Órarendi információ]])</f>
        <v>H:14:00-16:00(Távolléti oktatás (TÁVOLLÉTI))</v>
      </c>
      <c r="M388" s="216" t="s">
        <v>1718</v>
      </c>
      <c r="N388" s="216" t="s">
        <v>1718</v>
      </c>
      <c r="O388" s="216" t="s">
        <v>952</v>
      </c>
      <c r="P388" s="216"/>
      <c r="Q388" s="218">
        <v>44174.724305555603</v>
      </c>
      <c r="R388" s="216" t="s">
        <v>3169</v>
      </c>
      <c r="S388" s="216" t="s">
        <v>3508</v>
      </c>
      <c r="T388" s="216" t="s">
        <v>3519</v>
      </c>
      <c r="U388" s="216" t="s">
        <v>3517</v>
      </c>
      <c r="V388" s="216" t="s">
        <v>3511</v>
      </c>
      <c r="W388" s="216" t="s">
        <v>3512</v>
      </c>
      <c r="X388" s="216"/>
      <c r="Y388" s="217">
        <v>0</v>
      </c>
      <c r="Z388" s="216"/>
    </row>
    <row r="389" spans="1:26" x14ac:dyDescent="0.25">
      <c r="A389" s="195">
        <f>1*hirdetett_K_ORR[[#This Row],[Órarendi igények]]</f>
        <v>109</v>
      </c>
      <c r="B389" s="198" t="s">
        <v>1748</v>
      </c>
      <c r="C389" s="198" t="s">
        <v>2830</v>
      </c>
      <c r="D389" s="198" t="s">
        <v>2775</v>
      </c>
      <c r="E389" s="198"/>
      <c r="F389" s="198" t="s">
        <v>3534</v>
      </c>
      <c r="G389" s="198" t="s">
        <v>2831</v>
      </c>
      <c r="H389" s="198" t="s">
        <v>1717</v>
      </c>
      <c r="I389" s="199">
        <v>20</v>
      </c>
      <c r="J389" s="198" t="s">
        <v>1194</v>
      </c>
      <c r="K389" s="199">
        <v>0</v>
      </c>
      <c r="L389" s="198" t="str">
        <f>CONCATENATE(hirdetett_K_ORR[[#This Row],[Hét típusa]],hirdetett_K_ORR[[#This Row],[Órarendi információ]])</f>
        <v>H:16:00-18:00(Távolléti oktatás (TÁVOLLÉTI))</v>
      </c>
      <c r="M389" s="198" t="s">
        <v>1718</v>
      </c>
      <c r="N389" s="198" t="s">
        <v>1718</v>
      </c>
      <c r="O389" s="198" t="s">
        <v>952</v>
      </c>
      <c r="P389" s="198" t="s">
        <v>4043</v>
      </c>
      <c r="Q389" s="200">
        <v>44168.675717592603</v>
      </c>
      <c r="R389" s="198" t="s">
        <v>3169</v>
      </c>
      <c r="S389" s="198" t="s">
        <v>3508</v>
      </c>
      <c r="T389" s="198" t="s">
        <v>3517</v>
      </c>
      <c r="U389" s="198" t="s">
        <v>3509</v>
      </c>
      <c r="V389" s="198" t="s">
        <v>3511</v>
      </c>
      <c r="W389" s="198" t="s">
        <v>3512</v>
      </c>
      <c r="X389" s="198"/>
      <c r="Y389" s="199">
        <v>0</v>
      </c>
      <c r="Z389" s="198"/>
    </row>
    <row r="390" spans="1:26" x14ac:dyDescent="0.25">
      <c r="A390" s="195">
        <f>1*hirdetett_K_ORR[[#This Row],[Órarendi igények]]</f>
        <v>110</v>
      </c>
      <c r="B390" s="198" t="s">
        <v>1748</v>
      </c>
      <c r="C390" s="198" t="s">
        <v>2774</v>
      </c>
      <c r="D390" s="198" t="s">
        <v>2775</v>
      </c>
      <c r="E390" s="236"/>
      <c r="F390" s="198" t="s">
        <v>3507</v>
      </c>
      <c r="G390" s="198" t="s">
        <v>2776</v>
      </c>
      <c r="H390" s="198" t="s">
        <v>1717</v>
      </c>
      <c r="I390" s="199">
        <v>666</v>
      </c>
      <c r="J390" s="198" t="s">
        <v>741</v>
      </c>
      <c r="K390" s="199">
        <v>0</v>
      </c>
      <c r="L390" s="198" t="str">
        <f>CONCATENATE(hirdetett_K_ORR[[#This Row],[Hét típusa]],hirdetett_K_ORR[[#This Row],[Órarendi információ]])</f>
        <v>H:18:00-20:00(Távolléti oktatás (TÁVOLLÉTI))</v>
      </c>
      <c r="M390" s="198" t="s">
        <v>1718</v>
      </c>
      <c r="N390" s="198" t="s">
        <v>1718</v>
      </c>
      <c r="O390" s="198" t="s">
        <v>952</v>
      </c>
      <c r="P390" s="198" t="s">
        <v>4043</v>
      </c>
      <c r="Q390" s="200">
        <v>44168.676574074103</v>
      </c>
      <c r="R390" s="198" t="s">
        <v>3446</v>
      </c>
      <c r="S390" s="198" t="s">
        <v>3508</v>
      </c>
      <c r="T390" s="198" t="s">
        <v>3509</v>
      </c>
      <c r="U390" s="198" t="s">
        <v>3510</v>
      </c>
      <c r="V390" s="198" t="s">
        <v>3511</v>
      </c>
      <c r="W390" s="198" t="s">
        <v>3512</v>
      </c>
      <c r="X390" s="198"/>
      <c r="Y390" s="199">
        <v>0</v>
      </c>
      <c r="Z390" s="198"/>
    </row>
    <row r="391" spans="1:26" x14ac:dyDescent="0.25">
      <c r="A391" s="195">
        <f>1*hirdetett_K_ORR[[#This Row],[Órarendi igények]]</f>
        <v>111</v>
      </c>
      <c r="B391" s="198" t="s">
        <v>1748</v>
      </c>
      <c r="C391" s="198" t="s">
        <v>3046</v>
      </c>
      <c r="D391" s="198" t="s">
        <v>2647</v>
      </c>
      <c r="E391" s="236"/>
      <c r="F391" s="198" t="s">
        <v>3543</v>
      </c>
      <c r="G391" s="198" t="s">
        <v>3047</v>
      </c>
      <c r="H391" s="198" t="s">
        <v>1717</v>
      </c>
      <c r="I391" s="199">
        <v>12</v>
      </c>
      <c r="J391" s="198" t="s">
        <v>739</v>
      </c>
      <c r="K391" s="199">
        <v>0</v>
      </c>
      <c r="L391" s="198" t="str">
        <f>CONCATENATE(hirdetett_K_ORR[[#This Row],[Hét típusa]],hirdetett_K_ORR[[#This Row],[Órarendi információ]])</f>
        <v>K:18:00-20:00(Távolléti oktatás (TÁVOLLÉTI))</v>
      </c>
      <c r="M391" s="198" t="s">
        <v>1718</v>
      </c>
      <c r="N391" s="198" t="s">
        <v>1718</v>
      </c>
      <c r="O391" s="198" t="s">
        <v>952</v>
      </c>
      <c r="P391" s="198" t="s">
        <v>3566</v>
      </c>
      <c r="Q391" s="200">
        <v>44174.715034722198</v>
      </c>
      <c r="R391" s="198" t="s">
        <v>3472</v>
      </c>
      <c r="S391" s="198" t="s">
        <v>3525</v>
      </c>
      <c r="T391" s="198" t="s">
        <v>3509</v>
      </c>
      <c r="U391" s="198" t="s">
        <v>3510</v>
      </c>
      <c r="V391" s="198" t="s">
        <v>3511</v>
      </c>
      <c r="W391" s="198" t="s">
        <v>3512</v>
      </c>
      <c r="X391" s="198"/>
      <c r="Y391" s="199">
        <v>0</v>
      </c>
      <c r="Z391" s="198"/>
    </row>
    <row r="392" spans="1:26" x14ac:dyDescent="0.25">
      <c r="A392" s="195">
        <f>1*hirdetett_K_ORR[[#This Row],[Órarendi igények]]</f>
        <v>112</v>
      </c>
      <c r="B392" s="198" t="s">
        <v>1748</v>
      </c>
      <c r="C392" s="198" t="s">
        <v>2392</v>
      </c>
      <c r="D392" s="198" t="s">
        <v>1715</v>
      </c>
      <c r="E392" s="198"/>
      <c r="F392" s="198" t="s">
        <v>3780</v>
      </c>
      <c r="G392" s="198" t="s">
        <v>2393</v>
      </c>
      <c r="H392" s="198" t="s">
        <v>1717</v>
      </c>
      <c r="I392" s="199">
        <v>666</v>
      </c>
      <c r="J392" s="198" t="s">
        <v>2394</v>
      </c>
      <c r="K392" s="199">
        <v>0</v>
      </c>
      <c r="L392" s="198" t="str">
        <f>CONCATENATE(hirdetett_K_ORR[[#This Row],[Hét típusa]],hirdetett_K_ORR[[#This Row],[Órarendi információ]])</f>
        <v>H:16:00-18:00(Távolléti oktatás (TÁVOLLÉTI)); K:16:00-18:00(Távolléti oktatás (TÁVOLLÉTI)); SZE:1...</v>
      </c>
      <c r="M392" s="198" t="s">
        <v>1718</v>
      </c>
      <c r="N392" s="198" t="s">
        <v>1718</v>
      </c>
      <c r="O392" s="198" t="s">
        <v>952</v>
      </c>
      <c r="P392" s="198"/>
      <c r="Q392" s="200">
        <v>44162.6557986111</v>
      </c>
      <c r="R392" s="198" t="s">
        <v>3419</v>
      </c>
      <c r="S392" s="198" t="s">
        <v>3525</v>
      </c>
      <c r="T392" s="198" t="s">
        <v>3517</v>
      </c>
      <c r="U392" s="198" t="s">
        <v>3509</v>
      </c>
      <c r="V392" s="198" t="s">
        <v>3511</v>
      </c>
      <c r="W392" s="198" t="s">
        <v>3693</v>
      </c>
      <c r="X392" s="198"/>
      <c r="Y392" s="199">
        <v>0</v>
      </c>
      <c r="Z392" s="198"/>
    </row>
    <row r="393" spans="1:26" x14ac:dyDescent="0.25">
      <c r="A393" s="195">
        <f>1*hirdetett_K_ORR[[#This Row],[Órarendi igények]]</f>
        <v>112</v>
      </c>
      <c r="B393" s="216" t="s">
        <v>1748</v>
      </c>
      <c r="C393" s="216" t="s">
        <v>2392</v>
      </c>
      <c r="D393" s="216" t="s">
        <v>1715</v>
      </c>
      <c r="E393" s="216"/>
      <c r="F393" s="216" t="s">
        <v>3780</v>
      </c>
      <c r="G393" s="216" t="s">
        <v>2393</v>
      </c>
      <c r="H393" s="216" t="s">
        <v>1717</v>
      </c>
      <c r="I393" s="217">
        <v>666</v>
      </c>
      <c r="J393" s="216" t="s">
        <v>2394</v>
      </c>
      <c r="K393" s="217">
        <v>0</v>
      </c>
      <c r="L393" s="198" t="str">
        <f>CONCATENATE(hirdetett_K_ORR[[#This Row],[Hét típusa]],hirdetett_K_ORR[[#This Row],[Órarendi információ]])</f>
        <v>H:16:00-18:00(Távolléti oktatás (TÁVOLLÉTI)); K:16:00-18:00(Távolléti oktatás (TÁVOLLÉTI)); SZE:1...</v>
      </c>
      <c r="M393" s="216" t="s">
        <v>1718</v>
      </c>
      <c r="N393" s="216" t="s">
        <v>1718</v>
      </c>
      <c r="O393" s="216" t="s">
        <v>952</v>
      </c>
      <c r="P393" s="216"/>
      <c r="Q393" s="218">
        <v>44162.6557986111</v>
      </c>
      <c r="R393" s="216" t="s">
        <v>3419</v>
      </c>
      <c r="S393" s="216" t="s">
        <v>3514</v>
      </c>
      <c r="T393" s="216" t="s">
        <v>3517</v>
      </c>
      <c r="U393" s="216" t="s">
        <v>3509</v>
      </c>
      <c r="V393" s="216" t="s">
        <v>3511</v>
      </c>
      <c r="W393" s="216" t="s">
        <v>3693</v>
      </c>
      <c r="X393" s="216"/>
      <c r="Y393" s="217">
        <v>0</v>
      </c>
      <c r="Z393" s="216"/>
    </row>
    <row r="394" spans="1:26" x14ac:dyDescent="0.25">
      <c r="A394" s="195">
        <f>1*hirdetett_K_ORR[[#This Row],[Órarendi igények]]</f>
        <v>112</v>
      </c>
      <c r="B394" s="198" t="s">
        <v>1748</v>
      </c>
      <c r="C394" s="198" t="s">
        <v>2392</v>
      </c>
      <c r="D394" s="198" t="s">
        <v>1715</v>
      </c>
      <c r="E394" s="198"/>
      <c r="F394" s="198" t="s">
        <v>3780</v>
      </c>
      <c r="G394" s="198" t="s">
        <v>2393</v>
      </c>
      <c r="H394" s="198" t="s">
        <v>1717</v>
      </c>
      <c r="I394" s="199">
        <v>666</v>
      </c>
      <c r="J394" s="198" t="s">
        <v>2394</v>
      </c>
      <c r="K394" s="199">
        <v>0</v>
      </c>
      <c r="L394" s="198" t="str">
        <f>CONCATENATE(hirdetett_K_ORR[[#This Row],[Hét típusa]],hirdetett_K_ORR[[#This Row],[Órarendi információ]])</f>
        <v>H:16:00-18:00(Távolléti oktatás (TÁVOLLÉTI)); K:16:00-18:00(Távolléti oktatás (TÁVOLLÉTI)); SZE:1...</v>
      </c>
      <c r="M394" s="198" t="s">
        <v>1718</v>
      </c>
      <c r="N394" s="198" t="s">
        <v>1718</v>
      </c>
      <c r="O394" s="198" t="s">
        <v>952</v>
      </c>
      <c r="P394" s="198"/>
      <c r="Q394" s="200">
        <v>44162.6557986111</v>
      </c>
      <c r="R394" s="198" t="s">
        <v>3419</v>
      </c>
      <c r="S394" s="198" t="s">
        <v>3508</v>
      </c>
      <c r="T394" s="198" t="s">
        <v>3517</v>
      </c>
      <c r="U394" s="198" t="s">
        <v>3509</v>
      </c>
      <c r="V394" s="198" t="s">
        <v>3511</v>
      </c>
      <c r="W394" s="198" t="s">
        <v>3693</v>
      </c>
      <c r="X394" s="198"/>
      <c r="Y394" s="199">
        <v>0</v>
      </c>
      <c r="Z394" s="198"/>
    </row>
    <row r="395" spans="1:26" x14ac:dyDescent="0.25">
      <c r="A395" s="195">
        <f>1*hirdetett_K_ORR[[#This Row],[Órarendi igények]]</f>
        <v>112</v>
      </c>
      <c r="B395" s="198" t="s">
        <v>1748</v>
      </c>
      <c r="C395" s="198" t="s">
        <v>2392</v>
      </c>
      <c r="D395" s="198" t="s">
        <v>1715</v>
      </c>
      <c r="E395" s="198"/>
      <c r="F395" s="198" t="s">
        <v>3780</v>
      </c>
      <c r="G395" s="198" t="s">
        <v>2393</v>
      </c>
      <c r="H395" s="198" t="s">
        <v>1717</v>
      </c>
      <c r="I395" s="199">
        <v>666</v>
      </c>
      <c r="J395" s="198" t="s">
        <v>2394</v>
      </c>
      <c r="K395" s="199">
        <v>0</v>
      </c>
      <c r="L395" s="198" t="str">
        <f>CONCATENATE(hirdetett_K_ORR[[#This Row],[Hét típusa]],hirdetett_K_ORR[[#This Row],[Órarendi információ]])</f>
        <v>H:16:00-18:00(Távolléti oktatás (TÁVOLLÉTI)); K:16:00-18:00(Távolléti oktatás (TÁVOLLÉTI)); SZE:1...</v>
      </c>
      <c r="M395" s="198" t="s">
        <v>1718</v>
      </c>
      <c r="N395" s="198" t="s">
        <v>1718</v>
      </c>
      <c r="O395" s="198" t="s">
        <v>952</v>
      </c>
      <c r="P395" s="198"/>
      <c r="Q395" s="200">
        <v>44162.6557986111</v>
      </c>
      <c r="R395" s="198" t="s">
        <v>3419</v>
      </c>
      <c r="S395" s="198" t="s">
        <v>3516</v>
      </c>
      <c r="T395" s="198" t="s">
        <v>3517</v>
      </c>
      <c r="U395" s="198" t="s">
        <v>3509</v>
      </c>
      <c r="V395" s="198" t="s">
        <v>3511</v>
      </c>
      <c r="W395" s="198" t="s">
        <v>3693</v>
      </c>
      <c r="X395" s="198"/>
      <c r="Y395" s="199">
        <v>0</v>
      </c>
      <c r="Z395" s="198"/>
    </row>
    <row r="396" spans="1:26" x14ac:dyDescent="0.25">
      <c r="A396" s="195">
        <f>1*hirdetett_K_ORR[[#This Row],[Órarendi igények]]</f>
        <v>112</v>
      </c>
      <c r="B396" s="198" t="s">
        <v>1748</v>
      </c>
      <c r="C396" s="198" t="s">
        <v>2392</v>
      </c>
      <c r="D396" s="198" t="s">
        <v>1715</v>
      </c>
      <c r="E396" s="198"/>
      <c r="F396" s="198" t="s">
        <v>3780</v>
      </c>
      <c r="G396" s="198" t="s">
        <v>2393</v>
      </c>
      <c r="H396" s="198" t="s">
        <v>1717</v>
      </c>
      <c r="I396" s="199">
        <v>666</v>
      </c>
      <c r="J396" s="198" t="s">
        <v>2394</v>
      </c>
      <c r="K396" s="199">
        <v>0</v>
      </c>
      <c r="L396" s="198" t="str">
        <f>CONCATENATE(hirdetett_K_ORR[[#This Row],[Hét típusa]],hirdetett_K_ORR[[#This Row],[Órarendi információ]])</f>
        <v>H:16:00-18:00(Távolléti oktatás (TÁVOLLÉTI)); K:16:00-18:00(Távolléti oktatás (TÁVOLLÉTI)); SZE:1...</v>
      </c>
      <c r="M396" s="198" t="s">
        <v>1718</v>
      </c>
      <c r="N396" s="198" t="s">
        <v>1718</v>
      </c>
      <c r="O396" s="198" t="s">
        <v>952</v>
      </c>
      <c r="P396" s="198"/>
      <c r="Q396" s="200">
        <v>44162.6557986111</v>
      </c>
      <c r="R396" s="198" t="s">
        <v>3419</v>
      </c>
      <c r="S396" s="198" t="s">
        <v>3548</v>
      </c>
      <c r="T396" s="198" t="s">
        <v>3517</v>
      </c>
      <c r="U396" s="198" t="s">
        <v>3509</v>
      </c>
      <c r="V396" s="198" t="s">
        <v>3511</v>
      </c>
      <c r="W396" s="198" t="s">
        <v>3693</v>
      </c>
      <c r="X396" s="198"/>
      <c r="Y396" s="199">
        <v>0</v>
      </c>
      <c r="Z396" s="198"/>
    </row>
    <row r="397" spans="1:26" x14ac:dyDescent="0.25">
      <c r="A397" s="195">
        <f>1*hirdetett_K_ORR[[#This Row],[Órarendi igények]]</f>
        <v>113</v>
      </c>
      <c r="B397" s="198" t="s">
        <v>1742</v>
      </c>
      <c r="C397" s="198" t="s">
        <v>2540</v>
      </c>
      <c r="D397" s="198" t="s">
        <v>1715</v>
      </c>
      <c r="E397" s="236" t="s">
        <v>267</v>
      </c>
      <c r="F397" s="198" t="s">
        <v>4113</v>
      </c>
      <c r="G397" s="198" t="s">
        <v>2541</v>
      </c>
      <c r="H397" s="198" t="s">
        <v>1717</v>
      </c>
      <c r="I397" s="199">
        <v>666</v>
      </c>
      <c r="J397" s="198" t="s">
        <v>2542</v>
      </c>
      <c r="K397" s="199">
        <v>0</v>
      </c>
      <c r="L397" s="198" t="str">
        <f>CONCATENATE(hirdetett_K_ORR[[#This Row],[Hét típusa]],hirdetett_K_ORR[[#This Row],[Órarendi információ]])</f>
        <v>--SZO:09:00-15:00(Távolléti oktatás (TÁVOLLÉTI))</v>
      </c>
      <c r="M397" s="198" t="s">
        <v>1718</v>
      </c>
      <c r="N397" s="198" t="s">
        <v>1718</v>
      </c>
      <c r="O397" s="198" t="s">
        <v>952</v>
      </c>
      <c r="P397" s="198"/>
      <c r="Q397" s="200">
        <v>44162.6499652778</v>
      </c>
      <c r="R397" s="198" t="s">
        <v>4192</v>
      </c>
      <c r="S397" s="198" t="s">
        <v>3971</v>
      </c>
      <c r="T397" s="198" t="s">
        <v>3575</v>
      </c>
      <c r="U397" s="198" t="s">
        <v>3571</v>
      </c>
      <c r="V397" s="198" t="s">
        <v>3511</v>
      </c>
      <c r="W397" s="198" t="s">
        <v>1889</v>
      </c>
      <c r="X397" s="198"/>
      <c r="Y397" s="199">
        <v>0</v>
      </c>
      <c r="Z397" s="198"/>
    </row>
    <row r="398" spans="1:26" x14ac:dyDescent="0.25">
      <c r="A398" s="195">
        <f>1*hirdetett_K_ORR[[#This Row],[Órarendi igények]]</f>
        <v>114</v>
      </c>
      <c r="B398" s="198" t="s">
        <v>1742</v>
      </c>
      <c r="C398" s="198" t="s">
        <v>1868</v>
      </c>
      <c r="D398" s="198" t="s">
        <v>1715</v>
      </c>
      <c r="E398" s="236" t="s">
        <v>259</v>
      </c>
      <c r="F398" s="198" t="s">
        <v>4157</v>
      </c>
      <c r="G398" s="198" t="s">
        <v>1869</v>
      </c>
      <c r="H398" s="198" t="s">
        <v>1717</v>
      </c>
      <c r="I398" s="199">
        <v>666</v>
      </c>
      <c r="J398" s="198" t="s">
        <v>687</v>
      </c>
      <c r="K398" s="199">
        <v>0</v>
      </c>
      <c r="L398" s="198" t="str">
        <f>CONCATENATE(hirdetett_K_ORR[[#This Row],[Hét típusa]],hirdetett_K_ORR[[#This Row],[Órarendi információ]])</f>
        <v>++SZO:10:45-12:15(Távolléti oktatás (TÁVOLLÉTI)); SZO:12:30-15:45(Távolléti oktatás (TÁVOLLÉTI))</v>
      </c>
      <c r="M398" s="198" t="s">
        <v>1718</v>
      </c>
      <c r="N398" s="198" t="s">
        <v>1718</v>
      </c>
      <c r="O398" s="198" t="s">
        <v>952</v>
      </c>
      <c r="P398" s="198"/>
      <c r="Q398" s="200">
        <v>44160.676666666703</v>
      </c>
      <c r="R398" s="198" t="s">
        <v>4175</v>
      </c>
      <c r="S398" s="198" t="s">
        <v>3971</v>
      </c>
      <c r="T398" s="198" t="s">
        <v>3998</v>
      </c>
      <c r="U398" s="198" t="s">
        <v>3999</v>
      </c>
      <c r="V398" s="198" t="s">
        <v>3511</v>
      </c>
      <c r="W398" s="198" t="s">
        <v>2364</v>
      </c>
      <c r="X398" s="198"/>
      <c r="Y398" s="199">
        <v>0</v>
      </c>
      <c r="Z398" s="198"/>
    </row>
    <row r="399" spans="1:26" x14ac:dyDescent="0.25">
      <c r="A399" s="195">
        <f>1*hirdetett_K_ORR[[#This Row],[Órarendi igények]]</f>
        <v>114</v>
      </c>
      <c r="B399" s="198" t="s">
        <v>1742</v>
      </c>
      <c r="C399" s="198" t="s">
        <v>1868</v>
      </c>
      <c r="D399" s="198" t="s">
        <v>1715</v>
      </c>
      <c r="E399" s="236" t="s">
        <v>259</v>
      </c>
      <c r="F399" s="198" t="s">
        <v>4157</v>
      </c>
      <c r="G399" s="198" t="s">
        <v>1869</v>
      </c>
      <c r="H399" s="198" t="s">
        <v>1717</v>
      </c>
      <c r="I399" s="199">
        <v>666</v>
      </c>
      <c r="J399" s="198" t="s">
        <v>687</v>
      </c>
      <c r="K399" s="199">
        <v>0</v>
      </c>
      <c r="L399" s="198" t="str">
        <f>CONCATENATE(hirdetett_K_ORR[[#This Row],[Hét típusa]],hirdetett_K_ORR[[#This Row],[Órarendi információ]])</f>
        <v>++SZO:10:45-12:15(Távolléti oktatás (TÁVOLLÉTI)); SZO:12:30-15:45(Távolléti oktatás (TÁVOLLÉTI))</v>
      </c>
      <c r="M399" s="198" t="s">
        <v>1718</v>
      </c>
      <c r="N399" s="198" t="s">
        <v>1718</v>
      </c>
      <c r="O399" s="198" t="s">
        <v>952</v>
      </c>
      <c r="P399" s="198"/>
      <c r="Q399" s="200">
        <v>44160.676666666703</v>
      </c>
      <c r="R399" s="198" t="s">
        <v>4175</v>
      </c>
      <c r="S399" s="198" t="s">
        <v>3971</v>
      </c>
      <c r="T399" s="198" t="s">
        <v>3990</v>
      </c>
      <c r="U399" s="198" t="s">
        <v>3981</v>
      </c>
      <c r="V399" s="198" t="s">
        <v>3511</v>
      </c>
      <c r="W399" s="198" t="s">
        <v>4000</v>
      </c>
      <c r="X399" s="198"/>
      <c r="Y399" s="199">
        <v>0</v>
      </c>
      <c r="Z399" s="198"/>
    </row>
    <row r="400" spans="1:26" x14ac:dyDescent="0.25">
      <c r="A400" s="195">
        <f>1*hirdetett_K_ORR[[#This Row],[Órarendi igények]]</f>
        <v>115</v>
      </c>
      <c r="B400" s="198" t="s">
        <v>1748</v>
      </c>
      <c r="C400" s="198" t="s">
        <v>1881</v>
      </c>
      <c r="D400" s="198" t="s">
        <v>1715</v>
      </c>
      <c r="E400" s="236"/>
      <c r="F400" s="198"/>
      <c r="G400" s="198" t="s">
        <v>1882</v>
      </c>
      <c r="H400" s="198" t="s">
        <v>1717</v>
      </c>
      <c r="I400" s="199">
        <v>666</v>
      </c>
      <c r="J400" s="198" t="s">
        <v>168</v>
      </c>
      <c r="K400" s="199">
        <v>0</v>
      </c>
      <c r="L400" s="198" t="s">
        <v>1718</v>
      </c>
      <c r="M400" s="198" t="s">
        <v>1718</v>
      </c>
      <c r="N400" s="198" t="s">
        <v>1718</v>
      </c>
      <c r="O400" s="198" t="s">
        <v>953</v>
      </c>
      <c r="P400" s="198"/>
      <c r="Q400" s="200">
        <v>44161.526666666701</v>
      </c>
      <c r="R400" s="198" t="s">
        <v>3425</v>
      </c>
      <c r="S400" s="198"/>
      <c r="T400" s="198"/>
      <c r="U400" s="198"/>
      <c r="V400" s="198"/>
      <c r="W400" s="198"/>
      <c r="X400" s="198"/>
      <c r="Y400" s="199">
        <v>0</v>
      </c>
      <c r="Z400" s="198"/>
    </row>
    <row r="401" spans="1:26" x14ac:dyDescent="0.25">
      <c r="A401" s="195">
        <f>1*hirdetett_K_ORR[[#This Row],[Órarendi igények]]</f>
        <v>116</v>
      </c>
      <c r="B401" s="198" t="s">
        <v>1748</v>
      </c>
      <c r="C401" s="198" t="s">
        <v>1761</v>
      </c>
      <c r="D401" s="198" t="s">
        <v>1715</v>
      </c>
      <c r="E401" s="198"/>
      <c r="F401" s="198"/>
      <c r="G401" s="198" t="s">
        <v>1762</v>
      </c>
      <c r="H401" s="198" t="s">
        <v>1717</v>
      </c>
      <c r="I401" s="199">
        <v>666</v>
      </c>
      <c r="J401" s="198" t="s">
        <v>688</v>
      </c>
      <c r="K401" s="199">
        <v>0</v>
      </c>
      <c r="L401" s="198" t="s">
        <v>1718</v>
      </c>
      <c r="M401" s="198" t="s">
        <v>1718</v>
      </c>
      <c r="N401" s="198" t="s">
        <v>1718</v>
      </c>
      <c r="O401" s="198" t="s">
        <v>953</v>
      </c>
      <c r="P401" s="198"/>
      <c r="Q401" s="200">
        <v>44160.7058217593</v>
      </c>
      <c r="R401" s="198" t="s">
        <v>3464</v>
      </c>
      <c r="S401" s="198"/>
      <c r="T401" s="198"/>
      <c r="U401" s="198"/>
      <c r="V401" s="198"/>
      <c r="W401" s="198"/>
      <c r="X401" s="198"/>
      <c r="Y401" s="199">
        <v>0</v>
      </c>
      <c r="Z401" s="198"/>
    </row>
    <row r="402" spans="1:26" x14ac:dyDescent="0.25">
      <c r="A402" s="195">
        <f>1*hirdetett_K_ORR[[#This Row],[Órarendi igények]]</f>
        <v>117</v>
      </c>
      <c r="B402" s="198" t="s">
        <v>1748</v>
      </c>
      <c r="C402" s="198" t="s">
        <v>2287</v>
      </c>
      <c r="D402" s="198" t="s">
        <v>2058</v>
      </c>
      <c r="E402" s="198"/>
      <c r="F402" s="198"/>
      <c r="G402" s="198" t="s">
        <v>2012</v>
      </c>
      <c r="H402" s="198" t="s">
        <v>2002</v>
      </c>
      <c r="I402" s="199">
        <v>666</v>
      </c>
      <c r="J402" s="198" t="s">
        <v>2013</v>
      </c>
      <c r="K402" s="199">
        <v>0</v>
      </c>
      <c r="L402" s="198" t="s">
        <v>1718</v>
      </c>
      <c r="M402" s="198" t="s">
        <v>1718</v>
      </c>
      <c r="N402" s="198" t="s">
        <v>1718</v>
      </c>
      <c r="O402" s="198" t="s">
        <v>3691</v>
      </c>
      <c r="P402" s="198"/>
      <c r="Q402" s="200">
        <v>44161.637222222198</v>
      </c>
      <c r="R402" s="198"/>
      <c r="S402" s="198"/>
      <c r="T402" s="198"/>
      <c r="U402" s="198"/>
      <c r="V402" s="198"/>
      <c r="W402" s="198"/>
      <c r="X402" s="198"/>
      <c r="Y402" s="199">
        <v>0</v>
      </c>
      <c r="Z402" s="198"/>
    </row>
    <row r="403" spans="1:26" x14ac:dyDescent="0.25">
      <c r="A403" s="195">
        <f>1*hirdetett_K_ORR[[#This Row],[Órarendi igények]]</f>
        <v>118</v>
      </c>
      <c r="B403" s="198" t="s">
        <v>1748</v>
      </c>
      <c r="C403" s="198" t="s">
        <v>2262</v>
      </c>
      <c r="D403" s="198" t="s">
        <v>2007</v>
      </c>
      <c r="E403" s="198"/>
      <c r="F403" s="198" t="s">
        <v>3567</v>
      </c>
      <c r="G403" s="198" t="s">
        <v>2012</v>
      </c>
      <c r="H403" s="198" t="s">
        <v>2002</v>
      </c>
      <c r="I403" s="199">
        <v>0</v>
      </c>
      <c r="J403" s="198" t="s">
        <v>2013</v>
      </c>
      <c r="K403" s="199">
        <v>0</v>
      </c>
      <c r="L403" s="198" t="str">
        <f>CONCATENATE(hirdetett_K_ORR[[#This Row],[Hét típusa]],hirdetett_K_ORR[[#This Row],[Órarendi információ]])</f>
        <v>SZE:10:00-11:00(Távolléti oktatás (TÁVOLLÉTI))</v>
      </c>
      <c r="M403" s="198" t="s">
        <v>1718</v>
      </c>
      <c r="N403" s="198" t="s">
        <v>1718</v>
      </c>
      <c r="O403" s="198" t="s">
        <v>952</v>
      </c>
      <c r="P403" s="198"/>
      <c r="Q403" s="200">
        <v>44161.638310185197</v>
      </c>
      <c r="R403" s="198" t="s">
        <v>3149</v>
      </c>
      <c r="S403" s="198" t="s">
        <v>3514</v>
      </c>
      <c r="T403" s="198" t="s">
        <v>3522</v>
      </c>
      <c r="U403" s="198" t="s">
        <v>3568</v>
      </c>
      <c r="V403" s="198" t="s">
        <v>3511</v>
      </c>
      <c r="W403" s="198" t="s">
        <v>3512</v>
      </c>
      <c r="X403" s="198"/>
      <c r="Y403" s="199">
        <v>0</v>
      </c>
      <c r="Z403" s="198"/>
    </row>
    <row r="404" spans="1:26" x14ac:dyDescent="0.25">
      <c r="A404" s="195">
        <f>1*hirdetett_K_ORR[[#This Row],[Órarendi igények]]</f>
        <v>119</v>
      </c>
      <c r="B404" s="198" t="s">
        <v>1748</v>
      </c>
      <c r="C404" s="198" t="s">
        <v>2263</v>
      </c>
      <c r="D404" s="198" t="s">
        <v>2039</v>
      </c>
      <c r="E404" s="236"/>
      <c r="F404" s="198" t="s">
        <v>3569</v>
      </c>
      <c r="G404" s="198" t="s">
        <v>2012</v>
      </c>
      <c r="H404" s="198" t="s">
        <v>2002</v>
      </c>
      <c r="I404" s="199">
        <v>0</v>
      </c>
      <c r="J404" s="198" t="s">
        <v>2013</v>
      </c>
      <c r="K404" s="199">
        <v>0</v>
      </c>
      <c r="L404" s="198" t="str">
        <f>CONCATENATE(hirdetett_K_ORR[[#This Row],[Hét típusa]],hirdetett_K_ORR[[#This Row],[Órarendi információ]])</f>
        <v>SZE:11:00-12:00(Távolléti oktatás (TÁVOLLÉTI))</v>
      </c>
      <c r="M404" s="198" t="s">
        <v>1718</v>
      </c>
      <c r="N404" s="198" t="s">
        <v>1718</v>
      </c>
      <c r="O404" s="198" t="s">
        <v>952</v>
      </c>
      <c r="P404" s="198"/>
      <c r="Q404" s="200">
        <v>44161.638321759303</v>
      </c>
      <c r="R404" s="198" t="s">
        <v>3149</v>
      </c>
      <c r="S404" s="198" t="s">
        <v>3514</v>
      </c>
      <c r="T404" s="198" t="s">
        <v>3568</v>
      </c>
      <c r="U404" s="198" t="s">
        <v>3523</v>
      </c>
      <c r="V404" s="198" t="s">
        <v>3511</v>
      </c>
      <c r="W404" s="198" t="s">
        <v>3512</v>
      </c>
      <c r="X404" s="198"/>
      <c r="Y404" s="199">
        <v>0</v>
      </c>
      <c r="Z404" s="198"/>
    </row>
    <row r="405" spans="1:26" x14ac:dyDescent="0.25">
      <c r="A405" s="195">
        <f>1*hirdetett_K_ORR[[#This Row],[Órarendi igények]]</f>
        <v>120</v>
      </c>
      <c r="B405" s="216" t="s">
        <v>1748</v>
      </c>
      <c r="C405" s="216" t="s">
        <v>2011</v>
      </c>
      <c r="D405" s="216" t="s">
        <v>2000</v>
      </c>
      <c r="E405" s="236"/>
      <c r="F405" s="216" t="s">
        <v>3570</v>
      </c>
      <c r="G405" s="216" t="s">
        <v>2012</v>
      </c>
      <c r="H405" s="216" t="s">
        <v>2002</v>
      </c>
      <c r="I405" s="217">
        <v>0</v>
      </c>
      <c r="J405" s="216" t="s">
        <v>2013</v>
      </c>
      <c r="K405" s="217">
        <v>0</v>
      </c>
      <c r="L405" s="198" t="str">
        <f>CONCATENATE(hirdetett_K_ORR[[#This Row],[Hét típusa]],hirdetett_K_ORR[[#This Row],[Órarendi információ]])</f>
        <v>K:14:00-15:00(Távolléti oktatás (TÁVOLLÉTI))</v>
      </c>
      <c r="M405" s="216" t="s">
        <v>1718</v>
      </c>
      <c r="N405" s="216" t="s">
        <v>1718</v>
      </c>
      <c r="O405" s="216" t="s">
        <v>952</v>
      </c>
      <c r="P405" s="216"/>
      <c r="Q405" s="218">
        <v>44161.638321759303</v>
      </c>
      <c r="R405" s="216" t="s">
        <v>3223</v>
      </c>
      <c r="S405" s="216" t="s">
        <v>3525</v>
      </c>
      <c r="T405" s="216" t="s">
        <v>3519</v>
      </c>
      <c r="U405" s="216" t="s">
        <v>3571</v>
      </c>
      <c r="V405" s="216" t="s">
        <v>3511</v>
      </c>
      <c r="W405" s="216" t="s">
        <v>3512</v>
      </c>
      <c r="X405" s="216"/>
      <c r="Y405" s="217">
        <v>0</v>
      </c>
      <c r="Z405" s="216"/>
    </row>
    <row r="406" spans="1:26" x14ac:dyDescent="0.25">
      <c r="A406" s="195">
        <f>1*hirdetett_K_ORR[[#This Row],[Órarendi igények]]</f>
        <v>121</v>
      </c>
      <c r="B406" s="195" t="s">
        <v>1748</v>
      </c>
      <c r="C406" s="195" t="s">
        <v>2014</v>
      </c>
      <c r="D406" s="195" t="s">
        <v>2015</v>
      </c>
      <c r="E406" s="236"/>
      <c r="F406" s="195" t="s">
        <v>3572</v>
      </c>
      <c r="G406" s="195" t="s">
        <v>2012</v>
      </c>
      <c r="H406" s="195" t="s">
        <v>2002</v>
      </c>
      <c r="I406" s="196">
        <v>0</v>
      </c>
      <c r="J406" s="195" t="s">
        <v>2013</v>
      </c>
      <c r="K406" s="196">
        <v>0</v>
      </c>
      <c r="L406" s="198" t="str">
        <f>CONCATENATE(hirdetett_K_ORR[[#This Row],[Hét típusa]],hirdetett_K_ORR[[#This Row],[Órarendi információ]])</f>
        <v>H:10:00-11:00(Távolléti oktatás (TÁVOLLÉTI))</v>
      </c>
      <c r="M406" s="195" t="s">
        <v>1718</v>
      </c>
      <c r="N406" s="195" t="s">
        <v>1718</v>
      </c>
      <c r="O406" s="195" t="s">
        <v>952</v>
      </c>
      <c r="P406" s="195"/>
      <c r="Q406" s="197">
        <v>44161.638321759303</v>
      </c>
      <c r="R406" s="195" t="s">
        <v>3143</v>
      </c>
      <c r="S406" s="195" t="s">
        <v>3508</v>
      </c>
      <c r="T406" s="195" t="s">
        <v>3522</v>
      </c>
      <c r="U406" s="195" t="s">
        <v>3568</v>
      </c>
      <c r="V406" s="195" t="s">
        <v>3511</v>
      </c>
      <c r="W406" s="195" t="s">
        <v>3512</v>
      </c>
      <c r="X406" s="195"/>
      <c r="Y406" s="196">
        <v>0</v>
      </c>
      <c r="Z406" s="195"/>
    </row>
    <row r="407" spans="1:26" x14ac:dyDescent="0.25">
      <c r="A407" s="195">
        <f>1*hirdetett_K_ORR[[#This Row],[Órarendi igények]]</f>
        <v>122</v>
      </c>
      <c r="B407" s="195" t="s">
        <v>1748</v>
      </c>
      <c r="C407" s="195" t="s">
        <v>2233</v>
      </c>
      <c r="D407" s="195" t="s">
        <v>2053</v>
      </c>
      <c r="E407" s="236"/>
      <c r="F407" s="195" t="s">
        <v>3573</v>
      </c>
      <c r="G407" s="195" t="s">
        <v>2012</v>
      </c>
      <c r="H407" s="195" t="s">
        <v>2002</v>
      </c>
      <c r="I407" s="196">
        <v>0</v>
      </c>
      <c r="J407" s="195" t="s">
        <v>2013</v>
      </c>
      <c r="K407" s="196">
        <v>0</v>
      </c>
      <c r="L407" s="198" t="str">
        <f>CONCATENATE(hirdetett_K_ORR[[#This Row],[Hét típusa]],hirdetett_K_ORR[[#This Row],[Órarendi információ]])</f>
        <v>H:11:00-12:00(Távolléti oktatás (TÁVOLLÉTI))</v>
      </c>
      <c r="M407" s="195" t="s">
        <v>1718</v>
      </c>
      <c r="N407" s="195" t="s">
        <v>1718</v>
      </c>
      <c r="O407" s="195" t="s">
        <v>952</v>
      </c>
      <c r="P407" s="195"/>
      <c r="Q407" s="197">
        <v>44161.638321759303</v>
      </c>
      <c r="R407" s="195" t="s">
        <v>3143</v>
      </c>
      <c r="S407" s="195" t="s">
        <v>3508</v>
      </c>
      <c r="T407" s="195" t="s">
        <v>3568</v>
      </c>
      <c r="U407" s="195" t="s">
        <v>3523</v>
      </c>
      <c r="V407" s="195" t="s">
        <v>3511</v>
      </c>
      <c r="W407" s="195" t="s">
        <v>3512</v>
      </c>
      <c r="X407" s="195"/>
      <c r="Y407" s="196">
        <v>0</v>
      </c>
      <c r="Z407" s="195"/>
    </row>
    <row r="408" spans="1:26" x14ac:dyDescent="0.25">
      <c r="A408" s="195">
        <f>1*hirdetett_K_ORR[[#This Row],[Órarendi igények]]</f>
        <v>123</v>
      </c>
      <c r="B408" s="198" t="s">
        <v>1748</v>
      </c>
      <c r="C408" s="198" t="s">
        <v>2234</v>
      </c>
      <c r="D408" s="198" t="s">
        <v>2157</v>
      </c>
      <c r="E408" s="198"/>
      <c r="F408" s="198" t="s">
        <v>3574</v>
      </c>
      <c r="G408" s="198" t="s">
        <v>2012</v>
      </c>
      <c r="H408" s="198" t="s">
        <v>2002</v>
      </c>
      <c r="I408" s="199">
        <v>0</v>
      </c>
      <c r="J408" s="198" t="s">
        <v>2013</v>
      </c>
      <c r="K408" s="199">
        <v>0</v>
      </c>
      <c r="L408" s="198" t="str">
        <f>CONCATENATE(hirdetett_K_ORR[[#This Row],[Hét típusa]],hirdetett_K_ORR[[#This Row],[Órarendi információ]])</f>
        <v>H:09:00-10:00(Távolléti oktatás (TÁVOLLÉTI))</v>
      </c>
      <c r="M408" s="198" t="s">
        <v>1718</v>
      </c>
      <c r="N408" s="198" t="s">
        <v>1718</v>
      </c>
      <c r="O408" s="198" t="s">
        <v>952</v>
      </c>
      <c r="P408" s="198"/>
      <c r="Q408" s="200">
        <v>44161.638321759303</v>
      </c>
      <c r="R408" s="198" t="s">
        <v>3169</v>
      </c>
      <c r="S408" s="198" t="s">
        <v>3508</v>
      </c>
      <c r="T408" s="198" t="s">
        <v>3575</v>
      </c>
      <c r="U408" s="198" t="s">
        <v>3522</v>
      </c>
      <c r="V408" s="198" t="s">
        <v>3511</v>
      </c>
      <c r="W408" s="198" t="s">
        <v>3512</v>
      </c>
      <c r="X408" s="198"/>
      <c r="Y408" s="199">
        <v>0</v>
      </c>
      <c r="Z408" s="198"/>
    </row>
    <row r="409" spans="1:26" x14ac:dyDescent="0.25">
      <c r="A409" s="195">
        <f>1*hirdetett_K_ORR[[#This Row],[Órarendi igények]]</f>
        <v>124</v>
      </c>
      <c r="B409" s="198" t="s">
        <v>1748</v>
      </c>
      <c r="C409" s="198" t="s">
        <v>2210</v>
      </c>
      <c r="D409" s="198" t="s">
        <v>2051</v>
      </c>
      <c r="E409" s="198"/>
      <c r="F409" s="198" t="s">
        <v>3576</v>
      </c>
      <c r="G409" s="198" t="s">
        <v>2012</v>
      </c>
      <c r="H409" s="198" t="s">
        <v>2002</v>
      </c>
      <c r="I409" s="199">
        <v>0</v>
      </c>
      <c r="J409" s="198" t="s">
        <v>2013</v>
      </c>
      <c r="K409" s="199">
        <v>0</v>
      </c>
      <c r="L409" s="198" t="str">
        <f>CONCATENATE(hirdetett_K_ORR[[#This Row],[Hét típusa]],hirdetett_K_ORR[[#This Row],[Órarendi információ]])</f>
        <v>SZE:16:00-17:00(Távolléti oktatás (TÁVOLLÉTI))</v>
      </c>
      <c r="M409" s="198" t="s">
        <v>1718</v>
      </c>
      <c r="N409" s="198" t="s">
        <v>1718</v>
      </c>
      <c r="O409" s="198" t="s">
        <v>952</v>
      </c>
      <c r="P409" s="198"/>
      <c r="Q409" s="200">
        <v>44161.638321759303</v>
      </c>
      <c r="R409" s="198" t="s">
        <v>3194</v>
      </c>
      <c r="S409" s="198" t="s">
        <v>3514</v>
      </c>
      <c r="T409" s="198" t="s">
        <v>3517</v>
      </c>
      <c r="U409" s="198" t="s">
        <v>3536</v>
      </c>
      <c r="V409" s="198" t="s">
        <v>3511</v>
      </c>
      <c r="W409" s="198" t="s">
        <v>3512</v>
      </c>
      <c r="X409" s="198"/>
      <c r="Y409" s="199">
        <v>0</v>
      </c>
      <c r="Z409" s="198"/>
    </row>
    <row r="410" spans="1:26" x14ac:dyDescent="0.25">
      <c r="A410" s="195">
        <f>1*hirdetett_K_ORR[[#This Row],[Órarendi igények]]</f>
        <v>125</v>
      </c>
      <c r="B410" s="195" t="s">
        <v>1748</v>
      </c>
      <c r="C410" s="195" t="s">
        <v>2300</v>
      </c>
      <c r="D410" s="195" t="s">
        <v>2129</v>
      </c>
      <c r="E410" s="236"/>
      <c r="F410" s="195" t="s">
        <v>3577</v>
      </c>
      <c r="G410" s="195" t="s">
        <v>2012</v>
      </c>
      <c r="H410" s="195" t="s">
        <v>2002</v>
      </c>
      <c r="I410" s="196">
        <v>0</v>
      </c>
      <c r="J410" s="195" t="s">
        <v>2013</v>
      </c>
      <c r="K410" s="196">
        <v>0</v>
      </c>
      <c r="L410" s="198" t="str">
        <f>CONCATENATE(hirdetett_K_ORR[[#This Row],[Hét típusa]],hirdetett_K_ORR[[#This Row],[Órarendi információ]])</f>
        <v>SZE:17:00-18:00(Távolléti oktatás (TÁVOLLÉTI))</v>
      </c>
      <c r="M410" s="195" t="s">
        <v>1718</v>
      </c>
      <c r="N410" s="195" t="s">
        <v>1718</v>
      </c>
      <c r="O410" s="195" t="s">
        <v>952</v>
      </c>
      <c r="P410" s="195"/>
      <c r="Q410" s="197">
        <v>44161.638321759303</v>
      </c>
      <c r="R410" s="195" t="s">
        <v>3194</v>
      </c>
      <c r="S410" s="195" t="s">
        <v>3514</v>
      </c>
      <c r="T410" s="195" t="s">
        <v>3536</v>
      </c>
      <c r="U410" s="195" t="s">
        <v>3509</v>
      </c>
      <c r="V410" s="195" t="s">
        <v>3511</v>
      </c>
      <c r="W410" s="195" t="s">
        <v>3512</v>
      </c>
      <c r="X410" s="195"/>
      <c r="Y410" s="196">
        <v>0</v>
      </c>
      <c r="Z410" s="195"/>
    </row>
    <row r="411" spans="1:26" x14ac:dyDescent="0.25">
      <c r="A411" s="195">
        <f>1*hirdetett_K_ORR[[#This Row],[Órarendi igények]]</f>
        <v>126</v>
      </c>
      <c r="B411" s="198" t="s">
        <v>1748</v>
      </c>
      <c r="C411" s="198" t="s">
        <v>2100</v>
      </c>
      <c r="D411" s="198" t="s">
        <v>2101</v>
      </c>
      <c r="E411" s="198"/>
      <c r="F411" s="198" t="s">
        <v>3578</v>
      </c>
      <c r="G411" s="198" t="s">
        <v>2012</v>
      </c>
      <c r="H411" s="198" t="s">
        <v>2002</v>
      </c>
      <c r="I411" s="199">
        <v>0</v>
      </c>
      <c r="J411" s="198" t="s">
        <v>2013</v>
      </c>
      <c r="K411" s="199">
        <v>0</v>
      </c>
      <c r="L411" s="198" t="str">
        <f>CONCATENATE(hirdetett_K_ORR[[#This Row],[Hét típusa]],hirdetett_K_ORR[[#This Row],[Órarendi információ]])</f>
        <v>K:10:00-11:00(Távolléti oktatás (TÁVOLLÉTI))</v>
      </c>
      <c r="M411" s="198" t="s">
        <v>1718</v>
      </c>
      <c r="N411" s="198" t="s">
        <v>1718</v>
      </c>
      <c r="O411" s="198" t="s">
        <v>952</v>
      </c>
      <c r="P411" s="198"/>
      <c r="Q411" s="200">
        <v>44161.638321759303</v>
      </c>
      <c r="R411" s="198" t="s">
        <v>3195</v>
      </c>
      <c r="S411" s="198" t="s">
        <v>3525</v>
      </c>
      <c r="T411" s="198" t="s">
        <v>3522</v>
      </c>
      <c r="U411" s="198" t="s">
        <v>3568</v>
      </c>
      <c r="V411" s="198" t="s">
        <v>3511</v>
      </c>
      <c r="W411" s="198" t="s">
        <v>3512</v>
      </c>
      <c r="X411" s="198"/>
      <c r="Y411" s="199">
        <v>0</v>
      </c>
      <c r="Z411" s="198"/>
    </row>
    <row r="412" spans="1:26" x14ac:dyDescent="0.25">
      <c r="A412" s="195">
        <f>1*hirdetett_K_ORR[[#This Row],[Órarendi igények]]</f>
        <v>127</v>
      </c>
      <c r="B412" s="198" t="s">
        <v>1748</v>
      </c>
      <c r="C412" s="198" t="s">
        <v>2016</v>
      </c>
      <c r="D412" s="198" t="s">
        <v>2017</v>
      </c>
      <c r="E412" s="198"/>
      <c r="F412" s="198" t="s">
        <v>3579</v>
      </c>
      <c r="G412" s="198" t="s">
        <v>2012</v>
      </c>
      <c r="H412" s="198" t="s">
        <v>2002</v>
      </c>
      <c r="I412" s="199">
        <v>0</v>
      </c>
      <c r="J412" s="198" t="s">
        <v>2013</v>
      </c>
      <c r="K412" s="199">
        <v>0</v>
      </c>
      <c r="L412" s="198" t="str">
        <f>CONCATENATE(hirdetett_K_ORR[[#This Row],[Hét típusa]],hirdetett_K_ORR[[#This Row],[Órarendi információ]])</f>
        <v>K:11:00-12:00(Távolléti oktatás (TÁVOLLÉTI))</v>
      </c>
      <c r="M412" s="198" t="s">
        <v>1718</v>
      </c>
      <c r="N412" s="198" t="s">
        <v>1718</v>
      </c>
      <c r="O412" s="198" t="s">
        <v>952</v>
      </c>
      <c r="P412" s="198"/>
      <c r="Q412" s="200">
        <v>44161.638321759303</v>
      </c>
      <c r="R412" s="198" t="s">
        <v>3195</v>
      </c>
      <c r="S412" s="198" t="s">
        <v>3525</v>
      </c>
      <c r="T412" s="198" t="s">
        <v>3568</v>
      </c>
      <c r="U412" s="198" t="s">
        <v>3523</v>
      </c>
      <c r="V412" s="198" t="s">
        <v>3511</v>
      </c>
      <c r="W412" s="198" t="s">
        <v>3512</v>
      </c>
      <c r="X412" s="198"/>
      <c r="Y412" s="199">
        <v>0</v>
      </c>
      <c r="Z412" s="198"/>
    </row>
    <row r="413" spans="1:26" x14ac:dyDescent="0.25">
      <c r="A413" s="195">
        <f>1*hirdetett_K_ORR[[#This Row],[Órarendi igények]]</f>
        <v>128</v>
      </c>
      <c r="B413" s="198" t="s">
        <v>1748</v>
      </c>
      <c r="C413" s="198" t="s">
        <v>2018</v>
      </c>
      <c r="D413" s="198" t="s">
        <v>2019</v>
      </c>
      <c r="E413" s="198"/>
      <c r="F413" s="198" t="s">
        <v>3580</v>
      </c>
      <c r="G413" s="198" t="s">
        <v>2012</v>
      </c>
      <c r="H413" s="198" t="s">
        <v>2002</v>
      </c>
      <c r="I413" s="199">
        <v>0</v>
      </c>
      <c r="J413" s="198" t="s">
        <v>2013</v>
      </c>
      <c r="K413" s="199">
        <v>0</v>
      </c>
      <c r="L413" s="198" t="str">
        <f>CONCATENATE(hirdetett_K_ORR[[#This Row],[Hét típusa]],hirdetett_K_ORR[[#This Row],[Órarendi információ]])</f>
        <v>CS:10:00-11:00(Távolléti oktatás (TÁVOLLÉTI))</v>
      </c>
      <c r="M413" s="198" t="s">
        <v>1718</v>
      </c>
      <c r="N413" s="198" t="s">
        <v>1718</v>
      </c>
      <c r="O413" s="198" t="s">
        <v>952</v>
      </c>
      <c r="P413" s="198"/>
      <c r="Q413" s="200">
        <v>44161.6383333333</v>
      </c>
      <c r="R413" s="198" t="s">
        <v>3196</v>
      </c>
      <c r="S413" s="198" t="s">
        <v>3516</v>
      </c>
      <c r="T413" s="198" t="s">
        <v>3522</v>
      </c>
      <c r="U413" s="198" t="s">
        <v>3568</v>
      </c>
      <c r="V413" s="198" t="s">
        <v>3511</v>
      </c>
      <c r="W413" s="198" t="s">
        <v>3512</v>
      </c>
      <c r="X413" s="198"/>
      <c r="Y413" s="199">
        <v>0</v>
      </c>
      <c r="Z413" s="198"/>
    </row>
    <row r="414" spans="1:26" x14ac:dyDescent="0.25">
      <c r="A414" s="195">
        <f>1*hirdetett_K_ORR[[#This Row],[Órarendi igények]]</f>
        <v>129</v>
      </c>
      <c r="B414" s="198" t="s">
        <v>1748</v>
      </c>
      <c r="C414" s="198" t="s">
        <v>2235</v>
      </c>
      <c r="D414" s="198" t="s">
        <v>2134</v>
      </c>
      <c r="E414" s="198"/>
      <c r="F414" s="198" t="s">
        <v>3581</v>
      </c>
      <c r="G414" s="198" t="s">
        <v>2012</v>
      </c>
      <c r="H414" s="198" t="s">
        <v>2002</v>
      </c>
      <c r="I414" s="199">
        <v>0</v>
      </c>
      <c r="J414" s="198" t="s">
        <v>2013</v>
      </c>
      <c r="K414" s="199">
        <v>0</v>
      </c>
      <c r="L414" s="198" t="str">
        <f>CONCATENATE(hirdetett_K_ORR[[#This Row],[Hét típusa]],hirdetett_K_ORR[[#This Row],[Órarendi információ]])</f>
        <v>CS:11:00-12:00(Távolléti oktatás (TÁVOLLÉTI))</v>
      </c>
      <c r="M414" s="198" t="s">
        <v>1718</v>
      </c>
      <c r="N414" s="198" t="s">
        <v>1718</v>
      </c>
      <c r="O414" s="198" t="s">
        <v>952</v>
      </c>
      <c r="P414" s="198"/>
      <c r="Q414" s="200">
        <v>44161.6383333333</v>
      </c>
      <c r="R414" s="198" t="s">
        <v>3196</v>
      </c>
      <c r="S414" s="198" t="s">
        <v>3516</v>
      </c>
      <c r="T414" s="198" t="s">
        <v>3568</v>
      </c>
      <c r="U414" s="198" t="s">
        <v>3523</v>
      </c>
      <c r="V414" s="198" t="s">
        <v>3511</v>
      </c>
      <c r="W414" s="198" t="s">
        <v>3512</v>
      </c>
      <c r="X414" s="198"/>
      <c r="Y414" s="199">
        <v>0</v>
      </c>
      <c r="Z414" s="198"/>
    </row>
    <row r="415" spans="1:26" x14ac:dyDescent="0.25">
      <c r="A415" s="195">
        <f>1*hirdetett_K_ORR[[#This Row],[Órarendi igények]]</f>
        <v>130</v>
      </c>
      <c r="B415" s="198" t="s">
        <v>1748</v>
      </c>
      <c r="C415" s="198" t="s">
        <v>2301</v>
      </c>
      <c r="D415" s="198" t="s">
        <v>2022</v>
      </c>
      <c r="E415" s="198"/>
      <c r="F415" s="198" t="s">
        <v>3576</v>
      </c>
      <c r="G415" s="198" t="s">
        <v>2012</v>
      </c>
      <c r="H415" s="198" t="s">
        <v>2002</v>
      </c>
      <c r="I415" s="199">
        <v>0</v>
      </c>
      <c r="J415" s="198" t="s">
        <v>2013</v>
      </c>
      <c r="K415" s="199">
        <v>0</v>
      </c>
      <c r="L415" s="198" t="str">
        <f>CONCATENATE(hirdetett_K_ORR[[#This Row],[Hét típusa]],hirdetett_K_ORR[[#This Row],[Órarendi információ]])</f>
        <v>SZE:16:00-17:00(Távolléti oktatás (TÁVOLLÉTI))</v>
      </c>
      <c r="M415" s="198" t="s">
        <v>1718</v>
      </c>
      <c r="N415" s="198" t="s">
        <v>1718</v>
      </c>
      <c r="O415" s="198" t="s">
        <v>952</v>
      </c>
      <c r="P415" s="198"/>
      <c r="Q415" s="200">
        <v>44161.6383333333</v>
      </c>
      <c r="R415" s="198" t="s">
        <v>3144</v>
      </c>
      <c r="S415" s="198" t="s">
        <v>3514</v>
      </c>
      <c r="T415" s="198" t="s">
        <v>3517</v>
      </c>
      <c r="U415" s="198" t="s">
        <v>3536</v>
      </c>
      <c r="V415" s="198" t="s">
        <v>3511</v>
      </c>
      <c r="W415" s="198" t="s">
        <v>3512</v>
      </c>
      <c r="X415" s="198"/>
      <c r="Y415" s="199">
        <v>0</v>
      </c>
      <c r="Z415" s="198"/>
    </row>
    <row r="416" spans="1:26" x14ac:dyDescent="0.25">
      <c r="A416" s="195">
        <f>1*hirdetett_K_ORR[[#This Row],[Órarendi igények]]</f>
        <v>131</v>
      </c>
      <c r="B416" s="198" t="s">
        <v>1748</v>
      </c>
      <c r="C416" s="198" t="s">
        <v>2302</v>
      </c>
      <c r="D416" s="198" t="s">
        <v>2044</v>
      </c>
      <c r="E416" s="198"/>
      <c r="F416" s="198" t="s">
        <v>3577</v>
      </c>
      <c r="G416" s="198" t="s">
        <v>2012</v>
      </c>
      <c r="H416" s="198" t="s">
        <v>2002</v>
      </c>
      <c r="I416" s="199">
        <v>0</v>
      </c>
      <c r="J416" s="198" t="s">
        <v>2013</v>
      </c>
      <c r="K416" s="199">
        <v>0</v>
      </c>
      <c r="L416" s="198" t="str">
        <f>CONCATENATE(hirdetett_K_ORR[[#This Row],[Hét típusa]],hirdetett_K_ORR[[#This Row],[Órarendi információ]])</f>
        <v>SZE:17:00-18:00(Távolléti oktatás (TÁVOLLÉTI))</v>
      </c>
      <c r="M416" s="198" t="s">
        <v>1718</v>
      </c>
      <c r="N416" s="198" t="s">
        <v>1718</v>
      </c>
      <c r="O416" s="198" t="s">
        <v>952</v>
      </c>
      <c r="P416" s="198"/>
      <c r="Q416" s="200">
        <v>44161.6383333333</v>
      </c>
      <c r="R416" s="198" t="s">
        <v>3144</v>
      </c>
      <c r="S416" s="198" t="s">
        <v>3514</v>
      </c>
      <c r="T416" s="198" t="s">
        <v>3536</v>
      </c>
      <c r="U416" s="198" t="s">
        <v>3509</v>
      </c>
      <c r="V416" s="198" t="s">
        <v>3511</v>
      </c>
      <c r="W416" s="198" t="s">
        <v>3512</v>
      </c>
      <c r="X416" s="198"/>
      <c r="Y416" s="199">
        <v>0</v>
      </c>
      <c r="Z416" s="198"/>
    </row>
    <row r="417" spans="1:26" x14ac:dyDescent="0.25">
      <c r="A417" s="195">
        <f>1*hirdetett_K_ORR[[#This Row],[Órarendi igények]]</f>
        <v>132</v>
      </c>
      <c r="B417" s="198" t="s">
        <v>1748</v>
      </c>
      <c r="C417" s="198" t="s">
        <v>2020</v>
      </c>
      <c r="D417" s="198" t="s">
        <v>2005</v>
      </c>
      <c r="E417" s="198"/>
      <c r="F417" s="198" t="s">
        <v>3582</v>
      </c>
      <c r="G417" s="198" t="s">
        <v>2012</v>
      </c>
      <c r="H417" s="198" t="s">
        <v>2002</v>
      </c>
      <c r="I417" s="199">
        <v>0</v>
      </c>
      <c r="J417" s="198" t="s">
        <v>2013</v>
      </c>
      <c r="K417" s="199">
        <v>0</v>
      </c>
      <c r="L417" s="198" t="str">
        <f>CONCATENATE(hirdetett_K_ORR[[#This Row],[Hét típusa]],hirdetett_K_ORR[[#This Row],[Órarendi információ]])</f>
        <v>H:18:00-19:00(Távolléti oktatás (TÁVOLLÉTI))</v>
      </c>
      <c r="M417" s="198" t="s">
        <v>1718</v>
      </c>
      <c r="N417" s="198" t="s">
        <v>1718</v>
      </c>
      <c r="O417" s="198" t="s">
        <v>952</v>
      </c>
      <c r="P417" s="198"/>
      <c r="Q417" s="200">
        <v>44161.6383333333</v>
      </c>
      <c r="R417" s="198" t="s">
        <v>1084</v>
      </c>
      <c r="S417" s="198" t="s">
        <v>3508</v>
      </c>
      <c r="T417" s="198" t="s">
        <v>3509</v>
      </c>
      <c r="U417" s="198" t="s">
        <v>3537</v>
      </c>
      <c r="V417" s="198" t="s">
        <v>3511</v>
      </c>
      <c r="W417" s="198" t="s">
        <v>3512</v>
      </c>
      <c r="X417" s="198"/>
      <c r="Y417" s="199">
        <v>0</v>
      </c>
      <c r="Z417" s="198"/>
    </row>
    <row r="418" spans="1:26" x14ac:dyDescent="0.25">
      <c r="A418" s="195">
        <f>1*hirdetett_K_ORR[[#This Row],[Órarendi igények]]</f>
        <v>133</v>
      </c>
      <c r="B418" s="198" t="s">
        <v>1748</v>
      </c>
      <c r="C418" s="198" t="s">
        <v>2211</v>
      </c>
      <c r="D418" s="198" t="s">
        <v>2140</v>
      </c>
      <c r="E418" s="198"/>
      <c r="F418" s="198" t="s">
        <v>3576</v>
      </c>
      <c r="G418" s="198" t="s">
        <v>2012</v>
      </c>
      <c r="H418" s="198" t="s">
        <v>2002</v>
      </c>
      <c r="I418" s="199">
        <v>0</v>
      </c>
      <c r="J418" s="198" t="s">
        <v>2013</v>
      </c>
      <c r="K418" s="199">
        <v>0</v>
      </c>
      <c r="L418" s="198" t="str">
        <f>CONCATENATE(hirdetett_K_ORR[[#This Row],[Hét típusa]],hirdetett_K_ORR[[#This Row],[Órarendi információ]])</f>
        <v>SZE:16:00-17:00(Távolléti oktatás (TÁVOLLÉTI))</v>
      </c>
      <c r="M418" s="198" t="s">
        <v>1718</v>
      </c>
      <c r="N418" s="198" t="s">
        <v>1718</v>
      </c>
      <c r="O418" s="198" t="s">
        <v>952</v>
      </c>
      <c r="P418" s="198"/>
      <c r="Q418" s="200">
        <v>44161.6383333333</v>
      </c>
      <c r="R418" s="198" t="s">
        <v>3307</v>
      </c>
      <c r="S418" s="198" t="s">
        <v>3514</v>
      </c>
      <c r="T418" s="198" t="s">
        <v>3517</v>
      </c>
      <c r="U418" s="198" t="s">
        <v>3536</v>
      </c>
      <c r="V418" s="198" t="s">
        <v>3511</v>
      </c>
      <c r="W418" s="198" t="s">
        <v>3512</v>
      </c>
      <c r="X418" s="198"/>
      <c r="Y418" s="199">
        <v>0</v>
      </c>
      <c r="Z418" s="198"/>
    </row>
    <row r="419" spans="1:26" x14ac:dyDescent="0.25">
      <c r="A419" s="195">
        <f>1*hirdetett_K_ORR[[#This Row],[Órarendi igények]]</f>
        <v>134</v>
      </c>
      <c r="B419" s="198" t="s">
        <v>1748</v>
      </c>
      <c r="C419" s="198" t="s">
        <v>2144</v>
      </c>
      <c r="D419" s="198" t="s">
        <v>2142</v>
      </c>
      <c r="E419" s="198"/>
      <c r="F419" s="198" t="s">
        <v>3583</v>
      </c>
      <c r="G419" s="198" t="s">
        <v>2012</v>
      </c>
      <c r="H419" s="198" t="s">
        <v>2002</v>
      </c>
      <c r="I419" s="199">
        <v>0</v>
      </c>
      <c r="J419" s="198" t="s">
        <v>2013</v>
      </c>
      <c r="K419" s="199">
        <v>0</v>
      </c>
      <c r="L419" s="198" t="str">
        <f>CONCATENATE(hirdetett_K_ORR[[#This Row],[Hét típusa]],hirdetett_K_ORR[[#This Row],[Órarendi információ]])</f>
        <v>K:08:00-09:00(Távolléti oktatás (TÁVOLLÉTI))</v>
      </c>
      <c r="M419" s="198" t="s">
        <v>1718</v>
      </c>
      <c r="N419" s="198" t="s">
        <v>1718</v>
      </c>
      <c r="O419" s="198" t="s">
        <v>952</v>
      </c>
      <c r="P419" s="198"/>
      <c r="Q419" s="200">
        <v>44161.6383333333</v>
      </c>
      <c r="R419" s="198" t="s">
        <v>3293</v>
      </c>
      <c r="S419" s="198" t="s">
        <v>3525</v>
      </c>
      <c r="T419" s="198" t="s">
        <v>3526</v>
      </c>
      <c r="U419" s="198" t="s">
        <v>3575</v>
      </c>
      <c r="V419" s="198" t="s">
        <v>3511</v>
      </c>
      <c r="W419" s="198" t="s">
        <v>3512</v>
      </c>
      <c r="X419" s="198"/>
      <c r="Y419" s="199">
        <v>0</v>
      </c>
      <c r="Z419" s="198"/>
    </row>
    <row r="420" spans="1:26" x14ac:dyDescent="0.25">
      <c r="A420" s="195">
        <f>1*hirdetett_K_ORR[[#This Row],[Órarendi igények]]</f>
        <v>135</v>
      </c>
      <c r="B420" s="198" t="s">
        <v>1748</v>
      </c>
      <c r="C420" s="198" t="s">
        <v>2145</v>
      </c>
      <c r="D420" s="198" t="s">
        <v>2046</v>
      </c>
      <c r="E420" s="198"/>
      <c r="F420" s="198" t="s">
        <v>3584</v>
      </c>
      <c r="G420" s="198" t="s">
        <v>2012</v>
      </c>
      <c r="H420" s="198" t="s">
        <v>2002</v>
      </c>
      <c r="I420" s="199">
        <v>0</v>
      </c>
      <c r="J420" s="198" t="s">
        <v>2013</v>
      </c>
      <c r="K420" s="199">
        <v>0</v>
      </c>
      <c r="L420" s="198" t="str">
        <f>CONCATENATE(hirdetett_K_ORR[[#This Row],[Hét típusa]],hirdetett_K_ORR[[#This Row],[Órarendi információ]])</f>
        <v>K:16:00-17:00(Távolléti oktatás (TÁVOLLÉTI))</v>
      </c>
      <c r="M420" s="198" t="s">
        <v>1718</v>
      </c>
      <c r="N420" s="198" t="s">
        <v>1718</v>
      </c>
      <c r="O420" s="198" t="s">
        <v>952</v>
      </c>
      <c r="P420" s="198"/>
      <c r="Q420" s="200">
        <v>44161.6383333333</v>
      </c>
      <c r="R420" s="198" t="s">
        <v>3190</v>
      </c>
      <c r="S420" s="198" t="s">
        <v>3525</v>
      </c>
      <c r="T420" s="198" t="s">
        <v>3517</v>
      </c>
      <c r="U420" s="198" t="s">
        <v>3536</v>
      </c>
      <c r="V420" s="198" t="s">
        <v>3511</v>
      </c>
      <c r="W420" s="198" t="s">
        <v>3512</v>
      </c>
      <c r="X420" s="198"/>
      <c r="Y420" s="199">
        <v>0</v>
      </c>
      <c r="Z420" s="198"/>
    </row>
    <row r="421" spans="1:26" x14ac:dyDescent="0.25">
      <c r="A421" s="195">
        <f>1*hirdetett_K_ORR[[#This Row],[Órarendi igények]]</f>
        <v>136</v>
      </c>
      <c r="B421" s="198" t="s">
        <v>1748</v>
      </c>
      <c r="C421" s="198" t="s">
        <v>2264</v>
      </c>
      <c r="D421" s="198" t="s">
        <v>2112</v>
      </c>
      <c r="E421" s="198"/>
      <c r="F421" s="198" t="s">
        <v>3578</v>
      </c>
      <c r="G421" s="198" t="s">
        <v>2012</v>
      </c>
      <c r="H421" s="198" t="s">
        <v>2002</v>
      </c>
      <c r="I421" s="199">
        <v>0</v>
      </c>
      <c r="J421" s="198" t="s">
        <v>2013</v>
      </c>
      <c r="K421" s="199">
        <v>0</v>
      </c>
      <c r="L421" s="198" t="str">
        <f>CONCATENATE(hirdetett_K_ORR[[#This Row],[Hét típusa]],hirdetett_K_ORR[[#This Row],[Órarendi információ]])</f>
        <v>K:10:00-11:00(Távolléti oktatás (TÁVOLLÉTI))</v>
      </c>
      <c r="M421" s="198" t="s">
        <v>1718</v>
      </c>
      <c r="N421" s="198" t="s">
        <v>1718</v>
      </c>
      <c r="O421" s="198" t="s">
        <v>952</v>
      </c>
      <c r="P421" s="198"/>
      <c r="Q421" s="200">
        <v>44161.6383333333</v>
      </c>
      <c r="R421" s="198" t="s">
        <v>3173</v>
      </c>
      <c r="S421" s="198" t="s">
        <v>3525</v>
      </c>
      <c r="T421" s="198" t="s">
        <v>3522</v>
      </c>
      <c r="U421" s="198" t="s">
        <v>3568</v>
      </c>
      <c r="V421" s="198" t="s">
        <v>3511</v>
      </c>
      <c r="W421" s="198" t="s">
        <v>3512</v>
      </c>
      <c r="X421" s="198"/>
      <c r="Y421" s="199">
        <v>0</v>
      </c>
      <c r="Z421" s="198"/>
    </row>
    <row r="422" spans="1:26" x14ac:dyDescent="0.25">
      <c r="A422" s="195">
        <f>1*hirdetett_K_ORR[[#This Row],[Órarendi igények]]</f>
        <v>137</v>
      </c>
      <c r="B422" s="198" t="s">
        <v>1748</v>
      </c>
      <c r="C422" s="198" t="s">
        <v>2146</v>
      </c>
      <c r="D422" s="198" t="s">
        <v>2103</v>
      </c>
      <c r="E422" s="198"/>
      <c r="F422" s="198" t="s">
        <v>3579</v>
      </c>
      <c r="G422" s="198" t="s">
        <v>2012</v>
      </c>
      <c r="H422" s="198" t="s">
        <v>2002</v>
      </c>
      <c r="I422" s="199">
        <v>0</v>
      </c>
      <c r="J422" s="198" t="s">
        <v>2013</v>
      </c>
      <c r="K422" s="199">
        <v>0</v>
      </c>
      <c r="L422" s="198" t="str">
        <f>CONCATENATE(hirdetett_K_ORR[[#This Row],[Hét típusa]],hirdetett_K_ORR[[#This Row],[Órarendi információ]])</f>
        <v>K:11:00-12:00(Távolléti oktatás (TÁVOLLÉTI))</v>
      </c>
      <c r="M422" s="198" t="s">
        <v>1718</v>
      </c>
      <c r="N422" s="198" t="s">
        <v>1718</v>
      </c>
      <c r="O422" s="198" t="s">
        <v>952</v>
      </c>
      <c r="P422" s="198"/>
      <c r="Q422" s="200">
        <v>44161.6383333333</v>
      </c>
      <c r="R422" s="198" t="s">
        <v>3173</v>
      </c>
      <c r="S422" s="198" t="s">
        <v>3525</v>
      </c>
      <c r="T422" s="198" t="s">
        <v>3568</v>
      </c>
      <c r="U422" s="198" t="s">
        <v>3523</v>
      </c>
      <c r="V422" s="198" t="s">
        <v>3511</v>
      </c>
      <c r="W422" s="198" t="s">
        <v>3512</v>
      </c>
      <c r="X422" s="198"/>
      <c r="Y422" s="199">
        <v>0</v>
      </c>
      <c r="Z422" s="198"/>
    </row>
    <row r="423" spans="1:26" x14ac:dyDescent="0.25">
      <c r="A423" s="195">
        <f>1*hirdetett_K_ORR[[#This Row],[Órarendi igények]]</f>
        <v>138</v>
      </c>
      <c r="B423" s="195" t="s">
        <v>1748</v>
      </c>
      <c r="C423" s="195" t="s">
        <v>1883</v>
      </c>
      <c r="D423" s="195" t="s">
        <v>1715</v>
      </c>
      <c r="E423" s="236"/>
      <c r="F423" s="195"/>
      <c r="G423" s="195" t="s">
        <v>1884</v>
      </c>
      <c r="H423" s="195" t="s">
        <v>1717</v>
      </c>
      <c r="I423" s="196">
        <v>666</v>
      </c>
      <c r="J423" s="195" t="s">
        <v>170</v>
      </c>
      <c r="K423" s="196">
        <v>0</v>
      </c>
      <c r="L423" s="198" t="s">
        <v>1718</v>
      </c>
      <c r="M423" s="195" t="s">
        <v>1718</v>
      </c>
      <c r="N423" s="195" t="s">
        <v>1718</v>
      </c>
      <c r="O423" s="195" t="s">
        <v>953</v>
      </c>
      <c r="P423" s="195"/>
      <c r="Q423" s="197">
        <v>44161.527233796303</v>
      </c>
      <c r="R423" s="195" t="s">
        <v>3425</v>
      </c>
      <c r="S423" s="195"/>
      <c r="T423" s="195"/>
      <c r="U423" s="195"/>
      <c r="V423" s="195"/>
      <c r="W423" s="195"/>
      <c r="X423" s="195"/>
      <c r="Y423" s="196">
        <v>0</v>
      </c>
      <c r="Z423" s="195"/>
    </row>
    <row r="424" spans="1:26" x14ac:dyDescent="0.25">
      <c r="A424" s="195">
        <f>1*hirdetett_K_ORR[[#This Row],[Órarendi igények]]</f>
        <v>139</v>
      </c>
      <c r="B424" s="198" t="s">
        <v>1748</v>
      </c>
      <c r="C424" s="198" t="s">
        <v>1749</v>
      </c>
      <c r="D424" s="198" t="s">
        <v>1715</v>
      </c>
      <c r="E424" s="198"/>
      <c r="F424" s="198"/>
      <c r="G424" s="198" t="s">
        <v>1750</v>
      </c>
      <c r="H424" s="198" t="s">
        <v>1717</v>
      </c>
      <c r="I424" s="199">
        <v>666</v>
      </c>
      <c r="J424" s="198" t="s">
        <v>710</v>
      </c>
      <c r="K424" s="199">
        <v>0</v>
      </c>
      <c r="L424" s="198" t="s">
        <v>1718</v>
      </c>
      <c r="M424" s="198" t="s">
        <v>1718</v>
      </c>
      <c r="N424" s="198" t="s">
        <v>1718</v>
      </c>
      <c r="O424" s="198" t="s">
        <v>953</v>
      </c>
      <c r="P424" s="198"/>
      <c r="Q424" s="200">
        <v>44160.706273148098</v>
      </c>
      <c r="R424" s="198" t="s">
        <v>4546</v>
      </c>
      <c r="S424" s="198"/>
      <c r="T424" s="198"/>
      <c r="U424" s="198"/>
      <c r="V424" s="198"/>
      <c r="W424" s="198"/>
      <c r="X424" s="198"/>
      <c r="Y424" s="199">
        <v>0</v>
      </c>
      <c r="Z424" s="198"/>
    </row>
    <row r="425" spans="1:26" x14ac:dyDescent="0.25">
      <c r="A425" s="195">
        <f>1*hirdetett_K_ORR[[#This Row],[Órarendi igények]]</f>
        <v>140</v>
      </c>
      <c r="B425" s="198" t="s">
        <v>1748</v>
      </c>
      <c r="C425" s="198" t="s">
        <v>2033</v>
      </c>
      <c r="D425" s="198" t="s">
        <v>2034</v>
      </c>
      <c r="E425" s="236" t="s">
        <v>267</v>
      </c>
      <c r="F425" s="198" t="s">
        <v>4087</v>
      </c>
      <c r="G425" s="198" t="s">
        <v>2035</v>
      </c>
      <c r="H425" s="198" t="s">
        <v>2036</v>
      </c>
      <c r="I425" s="199">
        <v>666</v>
      </c>
      <c r="J425" s="198" t="s">
        <v>2037</v>
      </c>
      <c r="K425" s="199">
        <v>0</v>
      </c>
      <c r="L425" s="198" t="str">
        <f>CONCATENATE(hirdetett_K_ORR[[#This Row],[Hét típusa]],hirdetett_K_ORR[[#This Row],[Órarendi információ]])</f>
        <v>--P:14:30-15:50(Távolléti oktatás (TÁVOLLÉTI)); P:14:30-15:50(Távolléti oktatás (TÁVOLLÉTI)); SZO:1...</v>
      </c>
      <c r="M425" s="198" t="s">
        <v>1718</v>
      </c>
      <c r="N425" s="198" t="s">
        <v>1718</v>
      </c>
      <c r="O425" s="198" t="s">
        <v>952</v>
      </c>
      <c r="P425" s="198"/>
      <c r="Q425" s="200">
        <v>44161.581909722197</v>
      </c>
      <c r="R425" s="198" t="s">
        <v>4311</v>
      </c>
      <c r="S425" s="198" t="s">
        <v>3971</v>
      </c>
      <c r="T425" s="198" t="s">
        <v>3988</v>
      </c>
      <c r="U425" s="198" t="s">
        <v>3989</v>
      </c>
      <c r="V425" s="198" t="s">
        <v>3511</v>
      </c>
      <c r="W425" s="198" t="s">
        <v>3970</v>
      </c>
      <c r="X425" s="198"/>
      <c r="Y425" s="199">
        <v>0</v>
      </c>
      <c r="Z425" s="198"/>
    </row>
    <row r="426" spans="1:26" x14ac:dyDescent="0.25">
      <c r="A426" s="195">
        <f>1*hirdetett_K_ORR[[#This Row],[Órarendi igények]]</f>
        <v>140</v>
      </c>
      <c r="B426" s="198" t="s">
        <v>1748</v>
      </c>
      <c r="C426" s="198" t="s">
        <v>2033</v>
      </c>
      <c r="D426" s="198" t="s">
        <v>2034</v>
      </c>
      <c r="E426" s="236" t="s">
        <v>267</v>
      </c>
      <c r="F426" s="198" t="s">
        <v>4087</v>
      </c>
      <c r="G426" s="198" t="s">
        <v>2035</v>
      </c>
      <c r="H426" s="198" t="s">
        <v>2036</v>
      </c>
      <c r="I426" s="199">
        <v>666</v>
      </c>
      <c r="J426" s="198" t="s">
        <v>2037</v>
      </c>
      <c r="K426" s="199">
        <v>0</v>
      </c>
      <c r="L426" s="198" t="str">
        <f>CONCATENATE(hirdetett_K_ORR[[#This Row],[Hét típusa]],hirdetett_K_ORR[[#This Row],[Órarendi információ]])</f>
        <v>--P:14:30-15:50(Távolléti oktatás (TÁVOLLÉTI)); P:14:30-15:50(Távolléti oktatás (TÁVOLLÉTI)); SZO:1...</v>
      </c>
      <c r="M426" s="198" t="s">
        <v>1718</v>
      </c>
      <c r="N426" s="198" t="s">
        <v>1718</v>
      </c>
      <c r="O426" s="198" t="s">
        <v>952</v>
      </c>
      <c r="P426" s="198"/>
      <c r="Q426" s="200">
        <v>44161.581909722197</v>
      </c>
      <c r="R426" s="198" t="s">
        <v>4311</v>
      </c>
      <c r="S426" s="198" t="s">
        <v>3548</v>
      </c>
      <c r="T426" s="198" t="s">
        <v>3988</v>
      </c>
      <c r="U426" s="198" t="s">
        <v>3989</v>
      </c>
      <c r="V426" s="198" t="s">
        <v>3511</v>
      </c>
      <c r="W426" s="198" t="s">
        <v>2225</v>
      </c>
      <c r="X426" s="198"/>
      <c r="Y426" s="199">
        <v>0</v>
      </c>
      <c r="Z426" s="198"/>
    </row>
    <row r="427" spans="1:26" x14ac:dyDescent="0.25">
      <c r="A427" s="195">
        <f>1*hirdetett_K_ORR[[#This Row],[Órarendi igények]]</f>
        <v>140</v>
      </c>
      <c r="B427" s="198" t="s">
        <v>1748</v>
      </c>
      <c r="C427" s="198" t="s">
        <v>2033</v>
      </c>
      <c r="D427" s="198" t="s">
        <v>2034</v>
      </c>
      <c r="E427" s="236" t="s">
        <v>267</v>
      </c>
      <c r="F427" s="198" t="s">
        <v>4087</v>
      </c>
      <c r="G427" s="198" t="s">
        <v>2035</v>
      </c>
      <c r="H427" s="198" t="s">
        <v>2036</v>
      </c>
      <c r="I427" s="199">
        <v>666</v>
      </c>
      <c r="J427" s="198" t="s">
        <v>2037</v>
      </c>
      <c r="K427" s="199">
        <v>0</v>
      </c>
      <c r="L427" s="198" t="str">
        <f>CONCATENATE(hirdetett_K_ORR[[#This Row],[Hét típusa]],hirdetett_K_ORR[[#This Row],[Órarendi információ]])</f>
        <v>--P:14:30-15:50(Távolléti oktatás (TÁVOLLÉTI)); P:14:30-15:50(Távolléti oktatás (TÁVOLLÉTI)); SZO:1...</v>
      </c>
      <c r="M427" s="198" t="s">
        <v>1718</v>
      </c>
      <c r="N427" s="198" t="s">
        <v>1718</v>
      </c>
      <c r="O427" s="198" t="s">
        <v>952</v>
      </c>
      <c r="P427" s="198"/>
      <c r="Q427" s="200">
        <v>44161.581909722197</v>
      </c>
      <c r="R427" s="198" t="s">
        <v>4311</v>
      </c>
      <c r="S427" s="198" t="s">
        <v>3548</v>
      </c>
      <c r="T427" s="198" t="s">
        <v>3988</v>
      </c>
      <c r="U427" s="198" t="s">
        <v>3989</v>
      </c>
      <c r="V427" s="198" t="s">
        <v>3511</v>
      </c>
      <c r="W427" s="198" t="s">
        <v>3970</v>
      </c>
      <c r="X427" s="198"/>
      <c r="Y427" s="199">
        <v>0</v>
      </c>
      <c r="Z427" s="198"/>
    </row>
    <row r="428" spans="1:26" x14ac:dyDescent="0.25">
      <c r="A428" s="195">
        <f>1*hirdetett_K_ORR[[#This Row],[Órarendi igények]]</f>
        <v>141</v>
      </c>
      <c r="B428" s="198" t="s">
        <v>1748</v>
      </c>
      <c r="C428" s="198" t="s">
        <v>2057</v>
      </c>
      <c r="D428" s="198" t="s">
        <v>2058</v>
      </c>
      <c r="E428" s="198"/>
      <c r="F428" s="198"/>
      <c r="G428" s="198" t="s">
        <v>2026</v>
      </c>
      <c r="H428" s="198" t="s">
        <v>2002</v>
      </c>
      <c r="I428" s="199">
        <v>666</v>
      </c>
      <c r="J428" s="198" t="s">
        <v>2027</v>
      </c>
      <c r="K428" s="199">
        <v>0</v>
      </c>
      <c r="L428" s="198" t="s">
        <v>1718</v>
      </c>
      <c r="M428" s="198" t="s">
        <v>1718</v>
      </c>
      <c r="N428" s="198" t="s">
        <v>1718</v>
      </c>
      <c r="O428" s="198" t="s">
        <v>3691</v>
      </c>
      <c r="P428" s="198"/>
      <c r="Q428" s="200">
        <v>44161.6422453704</v>
      </c>
      <c r="R428" s="198"/>
      <c r="S428" s="198"/>
      <c r="T428" s="198"/>
      <c r="U428" s="198"/>
      <c r="V428" s="198"/>
      <c r="W428" s="198"/>
      <c r="X428" s="198"/>
      <c r="Y428" s="199">
        <v>0</v>
      </c>
      <c r="Z428" s="198"/>
    </row>
    <row r="429" spans="1:26" x14ac:dyDescent="0.25">
      <c r="A429" s="195">
        <f>1*hirdetett_K_ORR[[#This Row],[Órarendi igények]]</f>
        <v>142</v>
      </c>
      <c r="B429" s="198" t="s">
        <v>1748</v>
      </c>
      <c r="C429" s="198" t="s">
        <v>2025</v>
      </c>
      <c r="D429" s="198" t="s">
        <v>2007</v>
      </c>
      <c r="E429" s="236"/>
      <c r="F429" s="198" t="s">
        <v>3544</v>
      </c>
      <c r="G429" s="198" t="s">
        <v>2026</v>
      </c>
      <c r="H429" s="198" t="s">
        <v>2002</v>
      </c>
      <c r="I429" s="199">
        <v>0</v>
      </c>
      <c r="J429" s="198" t="s">
        <v>2027</v>
      </c>
      <c r="K429" s="199">
        <v>0</v>
      </c>
      <c r="L429" s="198" t="str">
        <f>CONCATENATE(hirdetett_K_ORR[[#This Row],[Hét típusa]],hirdetett_K_ORR[[#This Row],[Órarendi információ]])</f>
        <v>K:10:00-12:00(Távolléti oktatás (TÁVOLLÉTI))</v>
      </c>
      <c r="M429" s="198" t="s">
        <v>1718</v>
      </c>
      <c r="N429" s="198" t="s">
        <v>1718</v>
      </c>
      <c r="O429" s="198" t="s">
        <v>952</v>
      </c>
      <c r="P429" s="198"/>
      <c r="Q429" s="200">
        <v>44161.642835648097</v>
      </c>
      <c r="R429" s="198" t="s">
        <v>3149</v>
      </c>
      <c r="S429" s="198" t="s">
        <v>3525</v>
      </c>
      <c r="T429" s="198" t="s">
        <v>3522</v>
      </c>
      <c r="U429" s="198" t="s">
        <v>3523</v>
      </c>
      <c r="V429" s="198" t="s">
        <v>3511</v>
      </c>
      <c r="W429" s="198" t="s">
        <v>3512</v>
      </c>
      <c r="X429" s="198"/>
      <c r="Y429" s="199">
        <v>0</v>
      </c>
      <c r="Z429" s="198"/>
    </row>
    <row r="430" spans="1:26" x14ac:dyDescent="0.25">
      <c r="A430" s="195">
        <f>1*hirdetett_K_ORR[[#This Row],[Órarendi igények]]</f>
        <v>143</v>
      </c>
      <c r="B430" s="198" t="s">
        <v>1748</v>
      </c>
      <c r="C430" s="198" t="s">
        <v>2352</v>
      </c>
      <c r="D430" s="198" t="s">
        <v>2039</v>
      </c>
      <c r="E430" s="236"/>
      <c r="F430" s="198" t="s">
        <v>3532</v>
      </c>
      <c r="G430" s="198" t="s">
        <v>2026</v>
      </c>
      <c r="H430" s="198" t="s">
        <v>2002</v>
      </c>
      <c r="I430" s="199">
        <v>0</v>
      </c>
      <c r="J430" s="198" t="s">
        <v>2027</v>
      </c>
      <c r="K430" s="199">
        <v>0</v>
      </c>
      <c r="L430" s="198" t="str">
        <f>CONCATENATE(hirdetett_K_ORR[[#This Row],[Hét típusa]],hirdetett_K_ORR[[#This Row],[Órarendi információ]])</f>
        <v>K:12:00-14:00(Távolléti oktatás (TÁVOLLÉTI))</v>
      </c>
      <c r="M430" s="198" t="s">
        <v>1718</v>
      </c>
      <c r="N430" s="198" t="s">
        <v>1718</v>
      </c>
      <c r="O430" s="198" t="s">
        <v>952</v>
      </c>
      <c r="P430" s="198"/>
      <c r="Q430" s="200">
        <v>44161.642835648097</v>
      </c>
      <c r="R430" s="198" t="s">
        <v>3149</v>
      </c>
      <c r="S430" s="198" t="s">
        <v>3525</v>
      </c>
      <c r="T430" s="198" t="s">
        <v>3523</v>
      </c>
      <c r="U430" s="198" t="s">
        <v>3519</v>
      </c>
      <c r="V430" s="198" t="s">
        <v>3511</v>
      </c>
      <c r="W430" s="198" t="s">
        <v>3512</v>
      </c>
      <c r="X430" s="198"/>
      <c r="Y430" s="199">
        <v>0</v>
      </c>
      <c r="Z430" s="198"/>
    </row>
    <row r="431" spans="1:26" x14ac:dyDescent="0.25">
      <c r="A431" s="195">
        <f>1*hirdetett_K_ORR[[#This Row],[Órarendi igények]]</f>
        <v>144</v>
      </c>
      <c r="B431" s="198" t="s">
        <v>1748</v>
      </c>
      <c r="C431" s="198" t="s">
        <v>2353</v>
      </c>
      <c r="D431" s="198" t="s">
        <v>2000</v>
      </c>
      <c r="E431" s="236"/>
      <c r="F431" s="198" t="s">
        <v>3544</v>
      </c>
      <c r="G431" s="198" t="s">
        <v>2026</v>
      </c>
      <c r="H431" s="198" t="s">
        <v>2002</v>
      </c>
      <c r="I431" s="199">
        <v>0</v>
      </c>
      <c r="J431" s="198" t="s">
        <v>2027</v>
      </c>
      <c r="K431" s="199">
        <v>0</v>
      </c>
      <c r="L431" s="198" t="str">
        <f>CONCATENATE(hirdetett_K_ORR[[#This Row],[Hét típusa]],hirdetett_K_ORR[[#This Row],[Órarendi információ]])</f>
        <v>K:10:00-12:00(Távolléti oktatás (TÁVOLLÉTI))</v>
      </c>
      <c r="M431" s="198" t="s">
        <v>1718</v>
      </c>
      <c r="N431" s="198" t="s">
        <v>1718</v>
      </c>
      <c r="O431" s="198" t="s">
        <v>952</v>
      </c>
      <c r="P431" s="198"/>
      <c r="Q431" s="200">
        <v>44161.642835648097</v>
      </c>
      <c r="R431" s="198" t="s">
        <v>3143</v>
      </c>
      <c r="S431" s="198" t="s">
        <v>3525</v>
      </c>
      <c r="T431" s="198" t="s">
        <v>3522</v>
      </c>
      <c r="U431" s="198" t="s">
        <v>3523</v>
      </c>
      <c r="V431" s="198" t="s">
        <v>3511</v>
      </c>
      <c r="W431" s="198" t="s">
        <v>3512</v>
      </c>
      <c r="X431" s="198"/>
      <c r="Y431" s="199">
        <v>0</v>
      </c>
      <c r="Z431" s="198"/>
    </row>
    <row r="432" spans="1:26" x14ac:dyDescent="0.25">
      <c r="A432" s="195">
        <f>1*hirdetett_K_ORR[[#This Row],[Órarendi igények]]</f>
        <v>145</v>
      </c>
      <c r="B432" s="216" t="s">
        <v>1748</v>
      </c>
      <c r="C432" s="216" t="s">
        <v>2150</v>
      </c>
      <c r="D432" s="216" t="s">
        <v>2015</v>
      </c>
      <c r="E432" s="216"/>
      <c r="F432" s="216" t="s">
        <v>3549</v>
      </c>
      <c r="G432" s="216" t="s">
        <v>2026</v>
      </c>
      <c r="H432" s="216" t="s">
        <v>2002</v>
      </c>
      <c r="I432" s="217">
        <v>0</v>
      </c>
      <c r="J432" s="216" t="s">
        <v>2027</v>
      </c>
      <c r="K432" s="217">
        <v>0</v>
      </c>
      <c r="L432" s="198" t="str">
        <f>CONCATENATE(hirdetett_K_ORR[[#This Row],[Hét típusa]],hirdetett_K_ORR[[#This Row],[Órarendi információ]])</f>
        <v>H:12:00-14:00(Távolléti oktatás (TÁVOLLÉTI))</v>
      </c>
      <c r="M432" s="216" t="s">
        <v>1718</v>
      </c>
      <c r="N432" s="216" t="s">
        <v>1718</v>
      </c>
      <c r="O432" s="216" t="s">
        <v>952</v>
      </c>
      <c r="P432" s="216"/>
      <c r="Q432" s="218">
        <v>44161.642835648097</v>
      </c>
      <c r="R432" s="216" t="s">
        <v>3143</v>
      </c>
      <c r="S432" s="216" t="s">
        <v>3508</v>
      </c>
      <c r="T432" s="216" t="s">
        <v>3523</v>
      </c>
      <c r="U432" s="216" t="s">
        <v>3519</v>
      </c>
      <c r="V432" s="216" t="s">
        <v>3511</v>
      </c>
      <c r="W432" s="216" t="s">
        <v>3512</v>
      </c>
      <c r="X432" s="216"/>
      <c r="Y432" s="217">
        <v>0</v>
      </c>
      <c r="Z432" s="216"/>
    </row>
    <row r="433" spans="1:26" x14ac:dyDescent="0.25">
      <c r="A433" s="195">
        <f>1*hirdetett_K_ORR[[#This Row],[Órarendi igények]]</f>
        <v>146</v>
      </c>
      <c r="B433" s="198" t="s">
        <v>1748</v>
      </c>
      <c r="C433" s="198" t="s">
        <v>2104</v>
      </c>
      <c r="D433" s="198" t="s">
        <v>2053</v>
      </c>
      <c r="E433" s="236"/>
      <c r="F433" s="198" t="s">
        <v>3528</v>
      </c>
      <c r="G433" s="198" t="s">
        <v>2026</v>
      </c>
      <c r="H433" s="198" t="s">
        <v>2002</v>
      </c>
      <c r="I433" s="199">
        <v>0</v>
      </c>
      <c r="J433" s="198" t="s">
        <v>2027</v>
      </c>
      <c r="K433" s="199">
        <v>0</v>
      </c>
      <c r="L433" s="198" t="str">
        <f>CONCATENATE(hirdetett_K_ORR[[#This Row],[Hét típusa]],hirdetett_K_ORR[[#This Row],[Órarendi információ]])</f>
        <v>SZE:10:00-12:00(Távolléti oktatás (TÁVOLLÉTI))</v>
      </c>
      <c r="M433" s="198" t="s">
        <v>1718</v>
      </c>
      <c r="N433" s="198" t="s">
        <v>1718</v>
      </c>
      <c r="O433" s="198" t="s">
        <v>952</v>
      </c>
      <c r="P433" s="198"/>
      <c r="Q433" s="200">
        <v>44161.642835648097</v>
      </c>
      <c r="R433" s="198" t="s">
        <v>3143</v>
      </c>
      <c r="S433" s="198" t="s">
        <v>3514</v>
      </c>
      <c r="T433" s="198" t="s">
        <v>3522</v>
      </c>
      <c r="U433" s="198" t="s">
        <v>3523</v>
      </c>
      <c r="V433" s="198" t="s">
        <v>3511</v>
      </c>
      <c r="W433" s="198" t="s">
        <v>3512</v>
      </c>
      <c r="X433" s="198"/>
      <c r="Y433" s="199">
        <v>0</v>
      </c>
      <c r="Z433" s="198"/>
    </row>
    <row r="434" spans="1:26" x14ac:dyDescent="0.25">
      <c r="A434" s="195">
        <f>1*hirdetett_K_ORR[[#This Row],[Órarendi igények]]</f>
        <v>147</v>
      </c>
      <c r="B434" s="198" t="s">
        <v>1748</v>
      </c>
      <c r="C434" s="198" t="s">
        <v>2237</v>
      </c>
      <c r="D434" s="198" t="s">
        <v>2157</v>
      </c>
      <c r="E434" s="236"/>
      <c r="F434" s="198" t="s">
        <v>3521</v>
      </c>
      <c r="G434" s="198" t="s">
        <v>2026</v>
      </c>
      <c r="H434" s="198" t="s">
        <v>2002</v>
      </c>
      <c r="I434" s="199">
        <v>0</v>
      </c>
      <c r="J434" s="198" t="s">
        <v>2027</v>
      </c>
      <c r="K434" s="199">
        <v>0</v>
      </c>
      <c r="L434" s="198" t="str">
        <f>CONCATENATE(hirdetett_K_ORR[[#This Row],[Hét típusa]],hirdetett_K_ORR[[#This Row],[Órarendi információ]])</f>
        <v>CS:10:00-12:00(Távolléti oktatás (TÁVOLLÉTI))</v>
      </c>
      <c r="M434" s="198" t="s">
        <v>1718</v>
      </c>
      <c r="N434" s="198" t="s">
        <v>1718</v>
      </c>
      <c r="O434" s="198" t="s">
        <v>952</v>
      </c>
      <c r="P434" s="198"/>
      <c r="Q434" s="200">
        <v>44161.642847222203</v>
      </c>
      <c r="R434" s="198" t="s">
        <v>3143</v>
      </c>
      <c r="S434" s="198" t="s">
        <v>3516</v>
      </c>
      <c r="T434" s="198" t="s">
        <v>3522</v>
      </c>
      <c r="U434" s="198" t="s">
        <v>3523</v>
      </c>
      <c r="V434" s="198" t="s">
        <v>3511</v>
      </c>
      <c r="W434" s="198" t="s">
        <v>3512</v>
      </c>
      <c r="X434" s="198"/>
      <c r="Y434" s="199">
        <v>0</v>
      </c>
      <c r="Z434" s="198"/>
    </row>
    <row r="435" spans="1:26" x14ac:dyDescent="0.25">
      <c r="A435" s="195">
        <f>1*hirdetett_K_ORR[[#This Row],[Órarendi igények]]</f>
        <v>148</v>
      </c>
      <c r="B435" s="216" t="s">
        <v>1748</v>
      </c>
      <c r="C435" s="216" t="s">
        <v>2151</v>
      </c>
      <c r="D435" s="216" t="s">
        <v>2051</v>
      </c>
      <c r="E435" s="236"/>
      <c r="F435" s="216" t="s">
        <v>3550</v>
      </c>
      <c r="G435" s="216" t="s">
        <v>2026</v>
      </c>
      <c r="H435" s="216" t="s">
        <v>2002</v>
      </c>
      <c r="I435" s="217">
        <v>0</v>
      </c>
      <c r="J435" s="216" t="s">
        <v>2027</v>
      </c>
      <c r="K435" s="217">
        <v>0</v>
      </c>
      <c r="L435" s="198" t="str">
        <f>CONCATENATE(hirdetett_K_ORR[[#This Row],[Hét típusa]],hirdetett_K_ORR[[#This Row],[Órarendi információ]])</f>
        <v>H:10:00-12:00(Távolléti oktatás (TÁVOLLÉTI))</v>
      </c>
      <c r="M435" s="216" t="s">
        <v>1718</v>
      </c>
      <c r="N435" s="216" t="s">
        <v>1718</v>
      </c>
      <c r="O435" s="216" t="s">
        <v>952</v>
      </c>
      <c r="P435" s="216"/>
      <c r="Q435" s="218">
        <v>44161.642847222203</v>
      </c>
      <c r="R435" s="216" t="s">
        <v>3169</v>
      </c>
      <c r="S435" s="216" t="s">
        <v>3508</v>
      </c>
      <c r="T435" s="216" t="s">
        <v>3522</v>
      </c>
      <c r="U435" s="216" t="s">
        <v>3523</v>
      </c>
      <c r="V435" s="216" t="s">
        <v>3511</v>
      </c>
      <c r="W435" s="216" t="s">
        <v>3512</v>
      </c>
      <c r="X435" s="216"/>
      <c r="Y435" s="217">
        <v>0</v>
      </c>
      <c r="Z435" s="216"/>
    </row>
    <row r="436" spans="1:26" x14ac:dyDescent="0.25">
      <c r="A436" s="195">
        <f>1*hirdetett_K_ORR[[#This Row],[Órarendi igények]]</f>
        <v>149</v>
      </c>
      <c r="B436" s="198" t="s">
        <v>1748</v>
      </c>
      <c r="C436" s="198" t="s">
        <v>2354</v>
      </c>
      <c r="D436" s="198" t="s">
        <v>2129</v>
      </c>
      <c r="E436" s="236"/>
      <c r="F436" s="198" t="s">
        <v>3532</v>
      </c>
      <c r="G436" s="198" t="s">
        <v>2026</v>
      </c>
      <c r="H436" s="198" t="s">
        <v>2002</v>
      </c>
      <c r="I436" s="199">
        <v>0</v>
      </c>
      <c r="J436" s="198" t="s">
        <v>2027</v>
      </c>
      <c r="K436" s="199">
        <v>0</v>
      </c>
      <c r="L436" s="198" t="str">
        <f>CONCATENATE(hirdetett_K_ORR[[#This Row],[Hét típusa]],hirdetett_K_ORR[[#This Row],[Órarendi információ]])</f>
        <v>K:12:00-14:00(Távolléti oktatás (TÁVOLLÉTI))</v>
      </c>
      <c r="M436" s="198" t="s">
        <v>1718</v>
      </c>
      <c r="N436" s="198" t="s">
        <v>1718</v>
      </c>
      <c r="O436" s="198" t="s">
        <v>952</v>
      </c>
      <c r="P436" s="198"/>
      <c r="Q436" s="200">
        <v>44161.642847222203</v>
      </c>
      <c r="R436" s="198" t="s">
        <v>3193</v>
      </c>
      <c r="S436" s="198" t="s">
        <v>3525</v>
      </c>
      <c r="T436" s="198" t="s">
        <v>3523</v>
      </c>
      <c r="U436" s="198" t="s">
        <v>3519</v>
      </c>
      <c r="V436" s="198" t="s">
        <v>3511</v>
      </c>
      <c r="W436" s="198" t="s">
        <v>3512</v>
      </c>
      <c r="X436" s="198"/>
      <c r="Y436" s="199">
        <v>0</v>
      </c>
      <c r="Z436" s="198"/>
    </row>
    <row r="437" spans="1:26" x14ac:dyDescent="0.25">
      <c r="A437" s="195">
        <f>1*hirdetett_K_ORR[[#This Row],[Órarendi igények]]</f>
        <v>150</v>
      </c>
      <c r="B437" s="198" t="s">
        <v>1748</v>
      </c>
      <c r="C437" s="198" t="s">
        <v>2216</v>
      </c>
      <c r="D437" s="198" t="s">
        <v>2101</v>
      </c>
      <c r="E437" s="236"/>
      <c r="F437" s="198" t="s">
        <v>3518</v>
      </c>
      <c r="G437" s="198" t="s">
        <v>2026</v>
      </c>
      <c r="H437" s="198" t="s">
        <v>2002</v>
      </c>
      <c r="I437" s="199">
        <v>0</v>
      </c>
      <c r="J437" s="198" t="s">
        <v>2027</v>
      </c>
      <c r="K437" s="199">
        <v>0</v>
      </c>
      <c r="L437" s="198" t="str">
        <f>CONCATENATE(hirdetett_K_ORR[[#This Row],[Hét típusa]],hirdetett_K_ORR[[#This Row],[Órarendi információ]])</f>
        <v>H:14:00-16:00(Távolléti oktatás (TÁVOLLÉTI))</v>
      </c>
      <c r="M437" s="198" t="s">
        <v>1718</v>
      </c>
      <c r="N437" s="198" t="s">
        <v>1718</v>
      </c>
      <c r="O437" s="198" t="s">
        <v>952</v>
      </c>
      <c r="P437" s="198"/>
      <c r="Q437" s="200">
        <v>44161.642847222203</v>
      </c>
      <c r="R437" s="198" t="s">
        <v>3194</v>
      </c>
      <c r="S437" s="198" t="s">
        <v>3508</v>
      </c>
      <c r="T437" s="198" t="s">
        <v>3519</v>
      </c>
      <c r="U437" s="198" t="s">
        <v>3517</v>
      </c>
      <c r="V437" s="198" t="s">
        <v>3511</v>
      </c>
      <c r="W437" s="198" t="s">
        <v>3512</v>
      </c>
      <c r="X437" s="198"/>
      <c r="Y437" s="199">
        <v>0</v>
      </c>
      <c r="Z437" s="198"/>
    </row>
    <row r="438" spans="1:26" x14ac:dyDescent="0.25">
      <c r="A438" s="195">
        <f>1*hirdetett_K_ORR[[#This Row],[Órarendi igények]]</f>
        <v>151</v>
      </c>
      <c r="B438" s="198" t="s">
        <v>1748</v>
      </c>
      <c r="C438" s="198" t="s">
        <v>2028</v>
      </c>
      <c r="D438" s="198" t="s">
        <v>2017</v>
      </c>
      <c r="E438" s="198"/>
      <c r="F438" s="198" t="s">
        <v>3534</v>
      </c>
      <c r="G438" s="198" t="s">
        <v>2026</v>
      </c>
      <c r="H438" s="198" t="s">
        <v>2002</v>
      </c>
      <c r="I438" s="199">
        <v>0</v>
      </c>
      <c r="J438" s="198" t="s">
        <v>2027</v>
      </c>
      <c r="K438" s="199">
        <v>0</v>
      </c>
      <c r="L438" s="198" t="str">
        <f>CONCATENATE(hirdetett_K_ORR[[#This Row],[Hét típusa]],hirdetett_K_ORR[[#This Row],[Órarendi információ]])</f>
        <v>H:16:00-18:00(Távolléti oktatás (TÁVOLLÉTI))</v>
      </c>
      <c r="M438" s="198" t="s">
        <v>1718</v>
      </c>
      <c r="N438" s="198" t="s">
        <v>1718</v>
      </c>
      <c r="O438" s="198" t="s">
        <v>952</v>
      </c>
      <c r="P438" s="198"/>
      <c r="Q438" s="200">
        <v>44161.642847222203</v>
      </c>
      <c r="R438" s="198" t="s">
        <v>3194</v>
      </c>
      <c r="S438" s="198" t="s">
        <v>3508</v>
      </c>
      <c r="T438" s="198" t="s">
        <v>3517</v>
      </c>
      <c r="U438" s="198" t="s">
        <v>3509</v>
      </c>
      <c r="V438" s="198" t="s">
        <v>3511</v>
      </c>
      <c r="W438" s="198" t="s">
        <v>3512</v>
      </c>
      <c r="X438" s="198"/>
      <c r="Y438" s="199">
        <v>0</v>
      </c>
      <c r="Z438" s="198"/>
    </row>
    <row r="439" spans="1:26" x14ac:dyDescent="0.25">
      <c r="A439" s="195">
        <f>1*hirdetett_K_ORR[[#This Row],[Órarendi igények]]</f>
        <v>152</v>
      </c>
      <c r="B439" s="198" t="s">
        <v>1748</v>
      </c>
      <c r="C439" s="198" t="s">
        <v>2217</v>
      </c>
      <c r="D439" s="198" t="s">
        <v>2019</v>
      </c>
      <c r="E439" s="198"/>
      <c r="F439" s="198" t="s">
        <v>3507</v>
      </c>
      <c r="G439" s="198" t="s">
        <v>2026</v>
      </c>
      <c r="H439" s="198" t="s">
        <v>2002</v>
      </c>
      <c r="I439" s="199">
        <v>0</v>
      </c>
      <c r="J439" s="198" t="s">
        <v>2027</v>
      </c>
      <c r="K439" s="199">
        <v>0</v>
      </c>
      <c r="L439" s="198" t="str">
        <f>CONCATENATE(hirdetett_K_ORR[[#This Row],[Hét típusa]],hirdetett_K_ORR[[#This Row],[Órarendi információ]])</f>
        <v>H:18:00-20:00(Távolléti oktatás (TÁVOLLÉTI))</v>
      </c>
      <c r="M439" s="198" t="s">
        <v>1718</v>
      </c>
      <c r="N439" s="198" t="s">
        <v>1718</v>
      </c>
      <c r="O439" s="198" t="s">
        <v>952</v>
      </c>
      <c r="P439" s="198"/>
      <c r="Q439" s="200">
        <v>44161.642847222203</v>
      </c>
      <c r="R439" s="198" t="s">
        <v>3194</v>
      </c>
      <c r="S439" s="198" t="s">
        <v>3508</v>
      </c>
      <c r="T439" s="198" t="s">
        <v>3509</v>
      </c>
      <c r="U439" s="198" t="s">
        <v>3510</v>
      </c>
      <c r="V439" s="198" t="s">
        <v>3511</v>
      </c>
      <c r="W439" s="198" t="s">
        <v>3512</v>
      </c>
      <c r="X439" s="198"/>
      <c r="Y439" s="199">
        <v>0</v>
      </c>
      <c r="Z439" s="198"/>
    </row>
    <row r="440" spans="1:26" x14ac:dyDescent="0.25">
      <c r="A440" s="195">
        <f>1*hirdetett_K_ORR[[#This Row],[Órarendi igények]]</f>
        <v>153</v>
      </c>
      <c r="B440" s="198" t="s">
        <v>1748</v>
      </c>
      <c r="C440" s="198" t="s">
        <v>2266</v>
      </c>
      <c r="D440" s="198" t="s">
        <v>2134</v>
      </c>
      <c r="E440" s="198"/>
      <c r="F440" s="198" t="s">
        <v>3513</v>
      </c>
      <c r="G440" s="198" t="s">
        <v>2026</v>
      </c>
      <c r="H440" s="198" t="s">
        <v>2002</v>
      </c>
      <c r="I440" s="199">
        <v>0</v>
      </c>
      <c r="J440" s="198" t="s">
        <v>2027</v>
      </c>
      <c r="K440" s="199">
        <v>0</v>
      </c>
      <c r="L440" s="198" t="str">
        <f>CONCATENATE(hirdetett_K_ORR[[#This Row],[Hét típusa]],hirdetett_K_ORR[[#This Row],[Órarendi információ]])</f>
        <v>SZE:18:00-20:00(Távolléti oktatás (TÁVOLLÉTI))</v>
      </c>
      <c r="M440" s="198" t="s">
        <v>1718</v>
      </c>
      <c r="N440" s="198" t="s">
        <v>1718</v>
      </c>
      <c r="O440" s="198" t="s">
        <v>952</v>
      </c>
      <c r="P440" s="198"/>
      <c r="Q440" s="200">
        <v>44161.642847222203</v>
      </c>
      <c r="R440" s="198" t="s">
        <v>3194</v>
      </c>
      <c r="S440" s="198" t="s">
        <v>3514</v>
      </c>
      <c r="T440" s="198" t="s">
        <v>3509</v>
      </c>
      <c r="U440" s="198" t="s">
        <v>3510</v>
      </c>
      <c r="V440" s="198" t="s">
        <v>3511</v>
      </c>
      <c r="W440" s="198" t="s">
        <v>3512</v>
      </c>
      <c r="X440" s="198"/>
      <c r="Y440" s="199">
        <v>0</v>
      </c>
      <c r="Z440" s="198"/>
    </row>
    <row r="441" spans="1:26" x14ac:dyDescent="0.25">
      <c r="A441" s="195">
        <f>1*hirdetett_K_ORR[[#This Row],[Órarendi igények]]</f>
        <v>154</v>
      </c>
      <c r="B441" s="198" t="s">
        <v>1748</v>
      </c>
      <c r="C441" s="198" t="s">
        <v>2307</v>
      </c>
      <c r="D441" s="198" t="s">
        <v>2022</v>
      </c>
      <c r="E441" s="198"/>
      <c r="F441" s="198" t="s">
        <v>3528</v>
      </c>
      <c r="G441" s="198" t="s">
        <v>2026</v>
      </c>
      <c r="H441" s="198" t="s">
        <v>2002</v>
      </c>
      <c r="I441" s="199">
        <v>0</v>
      </c>
      <c r="J441" s="198" t="s">
        <v>2027</v>
      </c>
      <c r="K441" s="199">
        <v>0</v>
      </c>
      <c r="L441" s="198" t="str">
        <f>CONCATENATE(hirdetett_K_ORR[[#This Row],[Hét típusa]],hirdetett_K_ORR[[#This Row],[Órarendi információ]])</f>
        <v>SZE:10:00-12:00(Távolléti oktatás (TÁVOLLÉTI))</v>
      </c>
      <c r="M441" s="198" t="s">
        <v>1718</v>
      </c>
      <c r="N441" s="198" t="s">
        <v>1718</v>
      </c>
      <c r="O441" s="198" t="s">
        <v>952</v>
      </c>
      <c r="P441" s="198"/>
      <c r="Q441" s="200">
        <v>44161.642847222203</v>
      </c>
      <c r="R441" s="198" t="s">
        <v>3195</v>
      </c>
      <c r="S441" s="198" t="s">
        <v>3514</v>
      </c>
      <c r="T441" s="198" t="s">
        <v>3522</v>
      </c>
      <c r="U441" s="198" t="s">
        <v>3523</v>
      </c>
      <c r="V441" s="198" t="s">
        <v>3511</v>
      </c>
      <c r="W441" s="198" t="s">
        <v>3512</v>
      </c>
      <c r="X441" s="198"/>
      <c r="Y441" s="199">
        <v>0</v>
      </c>
      <c r="Z441" s="198"/>
    </row>
    <row r="442" spans="1:26" x14ac:dyDescent="0.25">
      <c r="A442" s="195">
        <f>1*hirdetett_K_ORR[[#This Row],[Órarendi igények]]</f>
        <v>155</v>
      </c>
      <c r="B442" s="195" t="s">
        <v>1748</v>
      </c>
      <c r="C442" s="195" t="s">
        <v>2355</v>
      </c>
      <c r="D442" s="195" t="s">
        <v>2044</v>
      </c>
      <c r="E442" s="195"/>
      <c r="F442" s="195" t="s">
        <v>3539</v>
      </c>
      <c r="G442" s="195" t="s">
        <v>2026</v>
      </c>
      <c r="H442" s="195" t="s">
        <v>2002</v>
      </c>
      <c r="I442" s="196">
        <v>0</v>
      </c>
      <c r="J442" s="195" t="s">
        <v>2027</v>
      </c>
      <c r="K442" s="196">
        <v>0</v>
      </c>
      <c r="L442" s="198" t="str">
        <f>CONCATENATE(hirdetett_K_ORR[[#This Row],[Hét típusa]],hirdetett_K_ORR[[#This Row],[Órarendi információ]])</f>
        <v>SZE:14:00-16:00(Távolléti oktatás (TÁVOLLÉTI))</v>
      </c>
      <c r="M442" s="195" t="s">
        <v>1718</v>
      </c>
      <c r="N442" s="195" t="s">
        <v>1718</v>
      </c>
      <c r="O442" s="195" t="s">
        <v>952</v>
      </c>
      <c r="P442" s="195"/>
      <c r="Q442" s="197">
        <v>44161.642847222203</v>
      </c>
      <c r="R442" s="195" t="s">
        <v>3195</v>
      </c>
      <c r="S442" s="195" t="s">
        <v>3514</v>
      </c>
      <c r="T442" s="195" t="s">
        <v>3519</v>
      </c>
      <c r="U442" s="195" t="s">
        <v>3517</v>
      </c>
      <c r="V442" s="195" t="s">
        <v>3511</v>
      </c>
      <c r="W442" s="195" t="s">
        <v>3512</v>
      </c>
      <c r="X442" s="195"/>
      <c r="Y442" s="196">
        <v>0</v>
      </c>
      <c r="Z442" s="195"/>
    </row>
    <row r="443" spans="1:26" x14ac:dyDescent="0.25">
      <c r="A443" s="195">
        <f>1*hirdetett_K_ORR[[#This Row],[Órarendi igények]]</f>
        <v>156</v>
      </c>
      <c r="B443" s="198" t="s">
        <v>1748</v>
      </c>
      <c r="C443" s="198" t="s">
        <v>2029</v>
      </c>
      <c r="D443" s="198" t="s">
        <v>2005</v>
      </c>
      <c r="E443" s="198"/>
      <c r="F443" s="198" t="s">
        <v>3550</v>
      </c>
      <c r="G443" s="198" t="s">
        <v>2026</v>
      </c>
      <c r="H443" s="198" t="s">
        <v>2002</v>
      </c>
      <c r="I443" s="199">
        <v>0</v>
      </c>
      <c r="J443" s="198" t="s">
        <v>2027</v>
      </c>
      <c r="K443" s="199">
        <v>0</v>
      </c>
      <c r="L443" s="198" t="str">
        <f>CONCATENATE(hirdetett_K_ORR[[#This Row],[Hét típusa]],hirdetett_K_ORR[[#This Row],[Órarendi információ]])</f>
        <v>H:10:00-12:00(Távolléti oktatás (TÁVOLLÉTI))</v>
      </c>
      <c r="M443" s="198" t="s">
        <v>1718</v>
      </c>
      <c r="N443" s="198" t="s">
        <v>1718</v>
      </c>
      <c r="O443" s="198" t="s">
        <v>952</v>
      </c>
      <c r="P443" s="198"/>
      <c r="Q443" s="200">
        <v>44161.642847222203</v>
      </c>
      <c r="R443" s="198" t="s">
        <v>3196</v>
      </c>
      <c r="S443" s="198" t="s">
        <v>3508</v>
      </c>
      <c r="T443" s="198" t="s">
        <v>3522</v>
      </c>
      <c r="U443" s="198" t="s">
        <v>3523</v>
      </c>
      <c r="V443" s="198" t="s">
        <v>3511</v>
      </c>
      <c r="W443" s="198" t="s">
        <v>3512</v>
      </c>
      <c r="X443" s="198"/>
      <c r="Y443" s="199">
        <v>0</v>
      </c>
      <c r="Z443" s="198"/>
    </row>
    <row r="444" spans="1:26" x14ac:dyDescent="0.25">
      <c r="A444" s="195">
        <f>1*hirdetett_K_ORR[[#This Row],[Órarendi igények]]</f>
        <v>157</v>
      </c>
      <c r="B444" s="216" t="s">
        <v>1748</v>
      </c>
      <c r="C444" s="216" t="s">
        <v>2238</v>
      </c>
      <c r="D444" s="216" t="s">
        <v>2140</v>
      </c>
      <c r="E444" s="236"/>
      <c r="F444" s="216" t="s">
        <v>3534</v>
      </c>
      <c r="G444" s="216" t="s">
        <v>2026</v>
      </c>
      <c r="H444" s="216" t="s">
        <v>2002</v>
      </c>
      <c r="I444" s="217">
        <v>0</v>
      </c>
      <c r="J444" s="216" t="s">
        <v>2027</v>
      </c>
      <c r="K444" s="217">
        <v>0</v>
      </c>
      <c r="L444" s="198" t="str">
        <f>CONCATENATE(hirdetett_K_ORR[[#This Row],[Hét típusa]],hirdetett_K_ORR[[#This Row],[Órarendi információ]])</f>
        <v>H:16:00-18:00(Távolléti oktatás (TÁVOLLÉTI))</v>
      </c>
      <c r="M444" s="216" t="s">
        <v>1718</v>
      </c>
      <c r="N444" s="216" t="s">
        <v>1718</v>
      </c>
      <c r="O444" s="216" t="s">
        <v>952</v>
      </c>
      <c r="P444" s="216"/>
      <c r="Q444" s="218">
        <v>44161.642847222203</v>
      </c>
      <c r="R444" s="216" t="s">
        <v>3196</v>
      </c>
      <c r="S444" s="216" t="s">
        <v>3508</v>
      </c>
      <c r="T444" s="216" t="s">
        <v>3517</v>
      </c>
      <c r="U444" s="216" t="s">
        <v>3509</v>
      </c>
      <c r="V444" s="216" t="s">
        <v>3511</v>
      </c>
      <c r="W444" s="216" t="s">
        <v>3512</v>
      </c>
      <c r="X444" s="216"/>
      <c r="Y444" s="217">
        <v>0</v>
      </c>
      <c r="Z444" s="216"/>
    </row>
    <row r="445" spans="1:26" x14ac:dyDescent="0.25">
      <c r="A445" s="195">
        <f>1*hirdetett_K_ORR[[#This Row],[Órarendi igények]]</f>
        <v>158</v>
      </c>
      <c r="B445" s="198" t="s">
        <v>1748</v>
      </c>
      <c r="C445" s="198" t="s">
        <v>2267</v>
      </c>
      <c r="D445" s="198" t="s">
        <v>2142</v>
      </c>
      <c r="E445" s="236"/>
      <c r="F445" s="198" t="s">
        <v>3533</v>
      </c>
      <c r="G445" s="198" t="s">
        <v>2026</v>
      </c>
      <c r="H445" s="198" t="s">
        <v>2002</v>
      </c>
      <c r="I445" s="199">
        <v>0</v>
      </c>
      <c r="J445" s="198" t="s">
        <v>2027</v>
      </c>
      <c r="K445" s="199">
        <v>0</v>
      </c>
      <c r="L445" s="198" t="str">
        <f>CONCATENATE(hirdetett_K_ORR[[#This Row],[Hét típusa]],hirdetett_K_ORR[[#This Row],[Órarendi információ]])</f>
        <v>CS:12:00-14:00(Távolléti oktatás (TÁVOLLÉTI))</v>
      </c>
      <c r="M445" s="198" t="s">
        <v>1718</v>
      </c>
      <c r="N445" s="198" t="s">
        <v>1718</v>
      </c>
      <c r="O445" s="198" t="s">
        <v>952</v>
      </c>
      <c r="P445" s="198"/>
      <c r="Q445" s="200">
        <v>44161.642858796302</v>
      </c>
      <c r="R445" s="198" t="s">
        <v>3196</v>
      </c>
      <c r="S445" s="198" t="s">
        <v>3516</v>
      </c>
      <c r="T445" s="198" t="s">
        <v>3523</v>
      </c>
      <c r="U445" s="198" t="s">
        <v>3519</v>
      </c>
      <c r="V445" s="198" t="s">
        <v>3511</v>
      </c>
      <c r="W445" s="198" t="s">
        <v>3512</v>
      </c>
      <c r="X445" s="198"/>
      <c r="Y445" s="199">
        <v>0</v>
      </c>
      <c r="Z445" s="198"/>
    </row>
    <row r="446" spans="1:26" x14ac:dyDescent="0.25">
      <c r="A446" s="195">
        <f>1*hirdetett_K_ORR[[#This Row],[Órarendi igények]]</f>
        <v>159</v>
      </c>
      <c r="B446" s="198" t="s">
        <v>1748</v>
      </c>
      <c r="C446" s="198" t="s">
        <v>2152</v>
      </c>
      <c r="D446" s="198" t="s">
        <v>2046</v>
      </c>
      <c r="E446" s="236"/>
      <c r="F446" s="198" t="s">
        <v>3534</v>
      </c>
      <c r="G446" s="198" t="s">
        <v>2026</v>
      </c>
      <c r="H446" s="198" t="s">
        <v>2002</v>
      </c>
      <c r="I446" s="199">
        <v>0</v>
      </c>
      <c r="J446" s="198" t="s">
        <v>2027</v>
      </c>
      <c r="K446" s="199">
        <v>0</v>
      </c>
      <c r="L446" s="198" t="str">
        <f>CONCATENATE(hirdetett_K_ORR[[#This Row],[Hét típusa]],hirdetett_K_ORR[[#This Row],[Órarendi információ]])</f>
        <v>H:16:00-18:00(Távolléti oktatás (TÁVOLLÉTI))</v>
      </c>
      <c r="M446" s="198" t="s">
        <v>1718</v>
      </c>
      <c r="N446" s="198" t="s">
        <v>1718</v>
      </c>
      <c r="O446" s="198" t="s">
        <v>952</v>
      </c>
      <c r="P446" s="198"/>
      <c r="Q446" s="200">
        <v>44161.642858796302</v>
      </c>
      <c r="R446" s="198" t="s">
        <v>3144</v>
      </c>
      <c r="S446" s="198" t="s">
        <v>3508</v>
      </c>
      <c r="T446" s="198" t="s">
        <v>3517</v>
      </c>
      <c r="U446" s="198" t="s">
        <v>3509</v>
      </c>
      <c r="V446" s="198" t="s">
        <v>3511</v>
      </c>
      <c r="W446" s="198" t="s">
        <v>3512</v>
      </c>
      <c r="X446" s="198"/>
      <c r="Y446" s="199">
        <v>0</v>
      </c>
      <c r="Z446" s="198"/>
    </row>
    <row r="447" spans="1:26" x14ac:dyDescent="0.25">
      <c r="A447" s="195">
        <f>1*hirdetett_K_ORR[[#This Row],[Órarendi igények]]</f>
        <v>160</v>
      </c>
      <c r="B447" s="198" t="s">
        <v>1748</v>
      </c>
      <c r="C447" s="198" t="s">
        <v>2308</v>
      </c>
      <c r="D447" s="198" t="s">
        <v>2112</v>
      </c>
      <c r="E447" s="236"/>
      <c r="F447" s="198" t="s">
        <v>3507</v>
      </c>
      <c r="G447" s="198" t="s">
        <v>2026</v>
      </c>
      <c r="H447" s="198" t="s">
        <v>2002</v>
      </c>
      <c r="I447" s="199">
        <v>0</v>
      </c>
      <c r="J447" s="198" t="s">
        <v>2027</v>
      </c>
      <c r="K447" s="199">
        <v>0</v>
      </c>
      <c r="L447" s="198" t="str">
        <f>CONCATENATE(hirdetett_K_ORR[[#This Row],[Hét típusa]],hirdetett_K_ORR[[#This Row],[Órarendi információ]])</f>
        <v>H:18:00-20:00(Távolléti oktatás (TÁVOLLÉTI))</v>
      </c>
      <c r="M447" s="198" t="s">
        <v>1718</v>
      </c>
      <c r="N447" s="198" t="s">
        <v>1718</v>
      </c>
      <c r="O447" s="198" t="s">
        <v>952</v>
      </c>
      <c r="P447" s="198"/>
      <c r="Q447" s="200">
        <v>44161.642858796302</v>
      </c>
      <c r="R447" s="198" t="s">
        <v>3144</v>
      </c>
      <c r="S447" s="198" t="s">
        <v>3508</v>
      </c>
      <c r="T447" s="198" t="s">
        <v>3509</v>
      </c>
      <c r="U447" s="198" t="s">
        <v>3510</v>
      </c>
      <c r="V447" s="198" t="s">
        <v>3511</v>
      </c>
      <c r="W447" s="198" t="s">
        <v>3512</v>
      </c>
      <c r="X447" s="198"/>
      <c r="Y447" s="199">
        <v>0</v>
      </c>
      <c r="Z447" s="198"/>
    </row>
    <row r="448" spans="1:26" x14ac:dyDescent="0.25">
      <c r="A448" s="195">
        <f>1*hirdetett_K_ORR[[#This Row],[Órarendi igények]]</f>
        <v>161</v>
      </c>
      <c r="B448" s="198" t="s">
        <v>1748</v>
      </c>
      <c r="C448" s="198" t="s">
        <v>2309</v>
      </c>
      <c r="D448" s="198" t="s">
        <v>2103</v>
      </c>
      <c r="E448" s="236"/>
      <c r="F448" s="198" t="s">
        <v>3520</v>
      </c>
      <c r="G448" s="198" t="s">
        <v>2026</v>
      </c>
      <c r="H448" s="198" t="s">
        <v>2002</v>
      </c>
      <c r="I448" s="199">
        <v>0</v>
      </c>
      <c r="J448" s="198" t="s">
        <v>2027</v>
      </c>
      <c r="K448" s="199">
        <v>0</v>
      </c>
      <c r="L448" s="198" t="str">
        <f>CONCATENATE(hirdetett_K_ORR[[#This Row],[Hét típusa]],hirdetett_K_ORR[[#This Row],[Órarendi információ]])</f>
        <v>SZE:16:00-18:00(Távolléti oktatás (TÁVOLLÉTI))</v>
      </c>
      <c r="M448" s="198" t="s">
        <v>1718</v>
      </c>
      <c r="N448" s="198" t="s">
        <v>1718</v>
      </c>
      <c r="O448" s="198" t="s">
        <v>952</v>
      </c>
      <c r="P448" s="198"/>
      <c r="Q448" s="200">
        <v>44161.642858796302</v>
      </c>
      <c r="R448" s="198" t="s">
        <v>3321</v>
      </c>
      <c r="S448" s="198" t="s">
        <v>3514</v>
      </c>
      <c r="T448" s="198" t="s">
        <v>3517</v>
      </c>
      <c r="U448" s="198" t="s">
        <v>3509</v>
      </c>
      <c r="V448" s="198" t="s">
        <v>3511</v>
      </c>
      <c r="W448" s="198" t="s">
        <v>3512</v>
      </c>
      <c r="X448" s="198"/>
      <c r="Y448" s="199">
        <v>0</v>
      </c>
      <c r="Z448" s="198"/>
    </row>
    <row r="449" spans="1:26" x14ac:dyDescent="0.25">
      <c r="A449" s="195">
        <f>1*hirdetett_K_ORR[[#This Row],[Órarendi igények]]</f>
        <v>162</v>
      </c>
      <c r="B449" s="198" t="s">
        <v>1748</v>
      </c>
      <c r="C449" s="198" t="s">
        <v>3013</v>
      </c>
      <c r="D449" s="198" t="s">
        <v>2647</v>
      </c>
      <c r="E449" s="236"/>
      <c r="F449" s="198" t="s">
        <v>3545</v>
      </c>
      <c r="G449" s="198" t="s">
        <v>3014</v>
      </c>
      <c r="H449" s="198" t="s">
        <v>1717</v>
      </c>
      <c r="I449" s="199">
        <v>30</v>
      </c>
      <c r="J449" s="198" t="s">
        <v>1207</v>
      </c>
      <c r="K449" s="199">
        <v>0</v>
      </c>
      <c r="L449" s="198" t="str">
        <f>CONCATENATE(hirdetett_K_ORR[[#This Row],[Hét típusa]],hirdetett_K_ORR[[#This Row],[Órarendi információ]])</f>
        <v>SZE:12:00-14:00(Távolléti oktatás (TÁVOLLÉTI))</v>
      </c>
      <c r="M449" s="198" t="s">
        <v>1718</v>
      </c>
      <c r="N449" s="198" t="s">
        <v>1718</v>
      </c>
      <c r="O449" s="198" t="s">
        <v>952</v>
      </c>
      <c r="P449" s="198"/>
      <c r="Q449" s="200">
        <v>44174.733935185199</v>
      </c>
      <c r="R449" s="198" t="s">
        <v>3149</v>
      </c>
      <c r="S449" s="198" t="s">
        <v>3514</v>
      </c>
      <c r="T449" s="198" t="s">
        <v>3523</v>
      </c>
      <c r="U449" s="198" t="s">
        <v>3519</v>
      </c>
      <c r="V449" s="198" t="s">
        <v>3511</v>
      </c>
      <c r="W449" s="198" t="s">
        <v>3512</v>
      </c>
      <c r="X449" s="198"/>
      <c r="Y449" s="199">
        <v>0</v>
      </c>
      <c r="Z449" s="198"/>
    </row>
    <row r="450" spans="1:26" x14ac:dyDescent="0.25">
      <c r="A450" s="195">
        <f>1*hirdetett_K_ORR[[#This Row],[Órarendi igények]]</f>
        <v>163</v>
      </c>
      <c r="B450" s="198" t="s">
        <v>1748</v>
      </c>
      <c r="C450" s="198" t="s">
        <v>2819</v>
      </c>
      <c r="D450" s="198" t="s">
        <v>2775</v>
      </c>
      <c r="E450" s="198"/>
      <c r="F450" s="198" t="s">
        <v>3518</v>
      </c>
      <c r="G450" s="198" t="s">
        <v>2820</v>
      </c>
      <c r="H450" s="198" t="s">
        <v>1717</v>
      </c>
      <c r="I450" s="199">
        <v>50</v>
      </c>
      <c r="J450" s="198" t="s">
        <v>2821</v>
      </c>
      <c r="K450" s="199">
        <v>0</v>
      </c>
      <c r="L450" s="198" t="str">
        <f>CONCATENATE(hirdetett_K_ORR[[#This Row],[Hét típusa]],hirdetett_K_ORR[[#This Row],[Órarendi információ]])</f>
        <v>H:14:00-16:00(Távolléti oktatás (TÁVOLLÉTI))</v>
      </c>
      <c r="M450" s="198" t="s">
        <v>1718</v>
      </c>
      <c r="N450" s="198" t="s">
        <v>1718</v>
      </c>
      <c r="O450" s="198" t="s">
        <v>952</v>
      </c>
      <c r="P450" s="198" t="s">
        <v>4043</v>
      </c>
      <c r="Q450" s="200">
        <v>44168.676979166703</v>
      </c>
      <c r="R450" s="198" t="s">
        <v>3149</v>
      </c>
      <c r="S450" s="198" t="s">
        <v>3508</v>
      </c>
      <c r="T450" s="198" t="s">
        <v>3519</v>
      </c>
      <c r="U450" s="198" t="s">
        <v>3517</v>
      </c>
      <c r="V450" s="198" t="s">
        <v>3511</v>
      </c>
      <c r="W450" s="198" t="s">
        <v>3512</v>
      </c>
      <c r="X450" s="198"/>
      <c r="Y450" s="199">
        <v>0</v>
      </c>
      <c r="Z450" s="198"/>
    </row>
    <row r="451" spans="1:26" x14ac:dyDescent="0.25">
      <c r="A451" s="195">
        <f>1*hirdetett_K_ORR[[#This Row],[Órarendi igények]]</f>
        <v>164</v>
      </c>
      <c r="B451" s="198" t="s">
        <v>1748</v>
      </c>
      <c r="C451" s="198" t="s">
        <v>2957</v>
      </c>
      <c r="D451" s="198" t="s">
        <v>1715</v>
      </c>
      <c r="E451" s="198"/>
      <c r="F451" s="198" t="s">
        <v>3518</v>
      </c>
      <c r="G451" s="198" t="s">
        <v>2958</v>
      </c>
      <c r="H451" s="198" t="s">
        <v>1717</v>
      </c>
      <c r="I451" s="199">
        <v>100</v>
      </c>
      <c r="J451" s="198" t="s">
        <v>2959</v>
      </c>
      <c r="K451" s="199">
        <v>0</v>
      </c>
      <c r="L451" s="198" t="str">
        <f>CONCATENATE(hirdetett_K_ORR[[#This Row],[Hét típusa]],hirdetett_K_ORR[[#This Row],[Órarendi információ]])</f>
        <v>H:14:00-16:00(Távolléti oktatás (TÁVOLLÉTI))</v>
      </c>
      <c r="M451" s="198" t="s">
        <v>1718</v>
      </c>
      <c r="N451" s="198" t="s">
        <v>1718</v>
      </c>
      <c r="O451" s="198" t="s">
        <v>952</v>
      </c>
      <c r="P451" s="198" t="s">
        <v>3586</v>
      </c>
      <c r="Q451" s="200">
        <v>44169.613749999997</v>
      </c>
      <c r="R451" s="198" t="s">
        <v>3399</v>
      </c>
      <c r="S451" s="198" t="s">
        <v>3508</v>
      </c>
      <c r="T451" s="198" t="s">
        <v>3519</v>
      </c>
      <c r="U451" s="198" t="s">
        <v>3517</v>
      </c>
      <c r="V451" s="198" t="s">
        <v>3511</v>
      </c>
      <c r="W451" s="198" t="s">
        <v>3512</v>
      </c>
      <c r="X451" s="198"/>
      <c r="Y451" s="199">
        <v>0</v>
      </c>
      <c r="Z451" s="198"/>
    </row>
    <row r="452" spans="1:26" x14ac:dyDescent="0.25">
      <c r="A452" s="195">
        <f>1*hirdetett_K_ORR[[#This Row],[Órarendi igények]]</f>
        <v>165</v>
      </c>
      <c r="B452" s="198" t="s">
        <v>1748</v>
      </c>
      <c r="C452" s="198" t="s">
        <v>2988</v>
      </c>
      <c r="D452" s="198" t="s">
        <v>2647</v>
      </c>
      <c r="E452" s="236"/>
      <c r="F452" s="198" t="s">
        <v>3549</v>
      </c>
      <c r="G452" s="198" t="s">
        <v>2989</v>
      </c>
      <c r="H452" s="198" t="s">
        <v>1717</v>
      </c>
      <c r="I452" s="199">
        <v>666</v>
      </c>
      <c r="J452" s="198" t="s">
        <v>2990</v>
      </c>
      <c r="K452" s="199">
        <v>0</v>
      </c>
      <c r="L452" s="198" t="str">
        <f>CONCATENATE(hirdetett_K_ORR[[#This Row],[Hét típusa]],hirdetett_K_ORR[[#This Row],[Órarendi információ]])</f>
        <v>H:12:00-14:00(Távolléti oktatás (TÁVOLLÉTI))</v>
      </c>
      <c r="M452" s="198" t="s">
        <v>1718</v>
      </c>
      <c r="N452" s="198" t="s">
        <v>1718</v>
      </c>
      <c r="O452" s="198" t="s">
        <v>952</v>
      </c>
      <c r="P452" s="198"/>
      <c r="Q452" s="200">
        <v>44174.734224537002</v>
      </c>
      <c r="R452" s="198" t="s">
        <v>3399</v>
      </c>
      <c r="S452" s="198" t="s">
        <v>3508</v>
      </c>
      <c r="T452" s="198" t="s">
        <v>3523</v>
      </c>
      <c r="U452" s="198" t="s">
        <v>3519</v>
      </c>
      <c r="V452" s="198" t="s">
        <v>3511</v>
      </c>
      <c r="W452" s="198" t="s">
        <v>3512</v>
      </c>
      <c r="X452" s="198"/>
      <c r="Y452" s="199">
        <v>0</v>
      </c>
      <c r="Z452" s="198"/>
    </row>
    <row r="453" spans="1:26" x14ac:dyDescent="0.25">
      <c r="A453" s="195">
        <f>1*hirdetett_K_ORR[[#This Row],[Órarendi igények]]</f>
        <v>166</v>
      </c>
      <c r="B453" s="198" t="s">
        <v>1748</v>
      </c>
      <c r="C453" s="198" t="s">
        <v>2849</v>
      </c>
      <c r="D453" s="198" t="s">
        <v>2775</v>
      </c>
      <c r="E453" s="198"/>
      <c r="F453" s="198" t="s">
        <v>3546</v>
      </c>
      <c r="G453" s="198" t="s">
        <v>2850</v>
      </c>
      <c r="H453" s="198" t="s">
        <v>1717</v>
      </c>
      <c r="I453" s="199">
        <v>30</v>
      </c>
      <c r="J453" s="198" t="s">
        <v>738</v>
      </c>
      <c r="K453" s="199">
        <v>0</v>
      </c>
      <c r="L453" s="198" t="str">
        <f>CONCATENATE(hirdetett_K_ORR[[#This Row],[Hét típusa]],hirdetett_K_ORR[[#This Row],[Órarendi információ]])</f>
        <v>K:16:00-18:00(Távolléti oktatás (TÁVOLLÉTI))</v>
      </c>
      <c r="M453" s="198" t="s">
        <v>1718</v>
      </c>
      <c r="N453" s="198" t="s">
        <v>1718</v>
      </c>
      <c r="O453" s="198" t="s">
        <v>952</v>
      </c>
      <c r="P453" s="198" t="s">
        <v>4043</v>
      </c>
      <c r="Q453" s="200">
        <v>44168.677511574097</v>
      </c>
      <c r="R453" s="198" t="s">
        <v>3491</v>
      </c>
      <c r="S453" s="198" t="s">
        <v>3525</v>
      </c>
      <c r="T453" s="198" t="s">
        <v>3517</v>
      </c>
      <c r="U453" s="198" t="s">
        <v>3509</v>
      </c>
      <c r="V453" s="198" t="s">
        <v>3511</v>
      </c>
      <c r="W453" s="198" t="s">
        <v>3512</v>
      </c>
      <c r="X453" s="198"/>
      <c r="Y453" s="199">
        <v>0</v>
      </c>
      <c r="Z453" s="198"/>
    </row>
    <row r="454" spans="1:26" x14ac:dyDescent="0.25">
      <c r="A454" s="195">
        <f>1*hirdetett_K_ORR[[#This Row],[Órarendi igények]]</f>
        <v>167</v>
      </c>
      <c r="B454" s="198" t="s">
        <v>1748</v>
      </c>
      <c r="C454" s="198" t="s">
        <v>2949</v>
      </c>
      <c r="D454" s="198" t="s">
        <v>1715</v>
      </c>
      <c r="E454" s="236"/>
      <c r="F454" s="198" t="s">
        <v>3515</v>
      </c>
      <c r="G454" s="198" t="s">
        <v>2950</v>
      </c>
      <c r="H454" s="198" t="s">
        <v>1717</v>
      </c>
      <c r="I454" s="199">
        <v>25</v>
      </c>
      <c r="J454" s="198" t="s">
        <v>735</v>
      </c>
      <c r="K454" s="199">
        <v>0</v>
      </c>
      <c r="L454" s="198" t="str">
        <f>CONCATENATE(hirdetett_K_ORR[[#This Row],[Hét típusa]],hirdetett_K_ORR[[#This Row],[Órarendi információ]])</f>
        <v>CS:16:00-18:00(Távolléti oktatás (TÁVOLLÉTI))</v>
      </c>
      <c r="M454" s="198" t="s">
        <v>1718</v>
      </c>
      <c r="N454" s="198" t="s">
        <v>1718</v>
      </c>
      <c r="O454" s="198" t="s">
        <v>952</v>
      </c>
      <c r="P454" s="198" t="s">
        <v>3587</v>
      </c>
      <c r="Q454" s="200">
        <v>44169.609178240702</v>
      </c>
      <c r="R454" s="198" t="s">
        <v>3190</v>
      </c>
      <c r="S454" s="198" t="s">
        <v>3516</v>
      </c>
      <c r="T454" s="198" t="s">
        <v>3517</v>
      </c>
      <c r="U454" s="198" t="s">
        <v>3509</v>
      </c>
      <c r="V454" s="198" t="s">
        <v>3511</v>
      </c>
      <c r="W454" s="198" t="s">
        <v>3512</v>
      </c>
      <c r="X454" s="198"/>
      <c r="Y454" s="199">
        <v>0</v>
      </c>
      <c r="Z454" s="198"/>
    </row>
    <row r="455" spans="1:26" x14ac:dyDescent="0.25">
      <c r="A455" s="195">
        <f>1*hirdetett_K_ORR[[#This Row],[Órarendi igények]]</f>
        <v>168</v>
      </c>
      <c r="B455" s="195" t="s">
        <v>1748</v>
      </c>
      <c r="C455" s="195" t="s">
        <v>2835</v>
      </c>
      <c r="D455" s="195" t="s">
        <v>2775</v>
      </c>
      <c r="E455" s="195"/>
      <c r="F455" s="195"/>
      <c r="G455" s="195" t="s">
        <v>2836</v>
      </c>
      <c r="H455" s="195" t="s">
        <v>1717</v>
      </c>
      <c r="I455" s="196">
        <v>10</v>
      </c>
      <c r="J455" s="195" t="s">
        <v>740</v>
      </c>
      <c r="K455" s="196">
        <v>0</v>
      </c>
      <c r="L455" s="198" t="s">
        <v>1718</v>
      </c>
      <c r="M455" s="195" t="s">
        <v>1718</v>
      </c>
      <c r="N455" s="195" t="s">
        <v>1718</v>
      </c>
      <c r="O455" s="195" t="s">
        <v>952</v>
      </c>
      <c r="P455" s="195" t="s">
        <v>4074</v>
      </c>
      <c r="Q455" s="197">
        <v>44168.677835648101</v>
      </c>
      <c r="R455" s="195" t="s">
        <v>3399</v>
      </c>
      <c r="S455" s="195"/>
      <c r="T455" s="195"/>
      <c r="U455" s="195"/>
      <c r="V455" s="195"/>
      <c r="W455" s="195"/>
      <c r="X455" s="195"/>
      <c r="Y455" s="196">
        <v>0</v>
      </c>
      <c r="Z455" s="195"/>
    </row>
    <row r="456" spans="1:26" x14ac:dyDescent="0.25">
      <c r="A456" s="195">
        <f>1*hirdetett_K_ORR[[#This Row],[Órarendi igények]]</f>
        <v>170</v>
      </c>
      <c r="B456" s="198" t="s">
        <v>1748</v>
      </c>
      <c r="C456" s="198" t="s">
        <v>2926</v>
      </c>
      <c r="D456" s="198" t="s">
        <v>1715</v>
      </c>
      <c r="E456" s="198"/>
      <c r="F456" s="198" t="s">
        <v>3550</v>
      </c>
      <c r="G456" s="198" t="s">
        <v>2927</v>
      </c>
      <c r="H456" s="198" t="s">
        <v>1717</v>
      </c>
      <c r="I456" s="199">
        <v>150</v>
      </c>
      <c r="J456" s="198" t="s">
        <v>737</v>
      </c>
      <c r="K456" s="199">
        <v>0</v>
      </c>
      <c r="L456" s="198" t="str">
        <f>CONCATENATE(hirdetett_K_ORR[[#This Row],[Hét típusa]],hirdetett_K_ORR[[#This Row],[Órarendi információ]])</f>
        <v>H:10:00-12:00(Távolléti oktatás (TÁVOLLÉTI))</v>
      </c>
      <c r="M456" s="198" t="s">
        <v>1718</v>
      </c>
      <c r="N456" s="198" t="s">
        <v>1718</v>
      </c>
      <c r="O456" s="198" t="s">
        <v>952</v>
      </c>
      <c r="P456" s="198" t="s">
        <v>3588</v>
      </c>
      <c r="Q456" s="200">
        <v>44169.6101388889</v>
      </c>
      <c r="R456" s="198" t="s">
        <v>3149</v>
      </c>
      <c r="S456" s="198" t="s">
        <v>3508</v>
      </c>
      <c r="T456" s="198" t="s">
        <v>3522</v>
      </c>
      <c r="U456" s="198" t="s">
        <v>3523</v>
      </c>
      <c r="V456" s="198" t="s">
        <v>3511</v>
      </c>
      <c r="W456" s="198" t="s">
        <v>3512</v>
      </c>
      <c r="X456" s="198"/>
      <c r="Y456" s="199">
        <v>0</v>
      </c>
      <c r="Z456" s="198"/>
    </row>
    <row r="457" spans="1:26" x14ac:dyDescent="0.25">
      <c r="A457" s="195">
        <f>1*hirdetett_K_ORR[[#This Row],[Órarendi igények]]</f>
        <v>171</v>
      </c>
      <c r="B457" s="198" t="s">
        <v>2167</v>
      </c>
      <c r="C457" s="198" t="s">
        <v>2991</v>
      </c>
      <c r="D457" s="198" t="s">
        <v>2647</v>
      </c>
      <c r="E457" s="236"/>
      <c r="F457" s="198" t="s">
        <v>3529</v>
      </c>
      <c r="G457" s="198" t="s">
        <v>2992</v>
      </c>
      <c r="H457" s="198" t="s">
        <v>1717</v>
      </c>
      <c r="I457" s="199">
        <v>20</v>
      </c>
      <c r="J457" s="198" t="s">
        <v>2993</v>
      </c>
      <c r="K457" s="199">
        <v>0</v>
      </c>
      <c r="L457" s="198" t="str">
        <f>CONCATENATE(hirdetett_K_ORR[[#This Row],[Hét típusa]],hirdetett_K_ORR[[#This Row],[Órarendi információ]])</f>
        <v>H:08:00-10:00(Távolléti oktatás (TÁVOLLÉTI)); SZE:08:00-10:00(Távolléti oktatás (TÁVOLLÉTI))</v>
      </c>
      <c r="M457" s="198" t="s">
        <v>1718</v>
      </c>
      <c r="N457" s="198" t="s">
        <v>1718</v>
      </c>
      <c r="O457" s="198" t="s">
        <v>952</v>
      </c>
      <c r="P457" s="198" t="s">
        <v>3589</v>
      </c>
      <c r="Q457" s="200">
        <v>44174.722997685203</v>
      </c>
      <c r="R457" s="198" t="s">
        <v>3237</v>
      </c>
      <c r="S457" s="198" t="s">
        <v>3514</v>
      </c>
      <c r="T457" s="198" t="s">
        <v>3526</v>
      </c>
      <c r="U457" s="198" t="s">
        <v>3522</v>
      </c>
      <c r="V457" s="198" t="s">
        <v>3511</v>
      </c>
      <c r="W457" s="198" t="s">
        <v>3512</v>
      </c>
      <c r="X457" s="198"/>
      <c r="Y457" s="199">
        <v>0</v>
      </c>
      <c r="Z457" s="198"/>
    </row>
    <row r="458" spans="1:26" x14ac:dyDescent="0.25">
      <c r="A458" s="195">
        <f>1*hirdetett_K_ORR[[#This Row],[Órarendi igények]]</f>
        <v>171</v>
      </c>
      <c r="B458" s="198" t="s">
        <v>2167</v>
      </c>
      <c r="C458" s="198" t="s">
        <v>2991</v>
      </c>
      <c r="D458" s="198" t="s">
        <v>2647</v>
      </c>
      <c r="E458" s="236"/>
      <c r="F458" s="198" t="s">
        <v>3529</v>
      </c>
      <c r="G458" s="198" t="s">
        <v>2992</v>
      </c>
      <c r="H458" s="198" t="s">
        <v>1717</v>
      </c>
      <c r="I458" s="199">
        <v>20</v>
      </c>
      <c r="J458" s="198" t="s">
        <v>2993</v>
      </c>
      <c r="K458" s="199">
        <v>0</v>
      </c>
      <c r="L458" s="198" t="str">
        <f>CONCATENATE(hirdetett_K_ORR[[#This Row],[Hét típusa]],hirdetett_K_ORR[[#This Row],[Órarendi információ]])</f>
        <v>H:08:00-10:00(Távolléti oktatás (TÁVOLLÉTI)); SZE:08:00-10:00(Távolléti oktatás (TÁVOLLÉTI))</v>
      </c>
      <c r="M458" s="198" t="s">
        <v>1718</v>
      </c>
      <c r="N458" s="198" t="s">
        <v>1718</v>
      </c>
      <c r="O458" s="198" t="s">
        <v>952</v>
      </c>
      <c r="P458" s="198" t="s">
        <v>3589</v>
      </c>
      <c r="Q458" s="200">
        <v>44174.722997685203</v>
      </c>
      <c r="R458" s="198" t="s">
        <v>3237</v>
      </c>
      <c r="S458" s="198" t="s">
        <v>3508</v>
      </c>
      <c r="T458" s="198" t="s">
        <v>3526</v>
      </c>
      <c r="U458" s="198" t="s">
        <v>3522</v>
      </c>
      <c r="V458" s="198" t="s">
        <v>3511</v>
      </c>
      <c r="W458" s="198" t="s">
        <v>3512</v>
      </c>
      <c r="X458" s="198"/>
      <c r="Y458" s="199">
        <v>0</v>
      </c>
      <c r="Z458" s="198"/>
    </row>
    <row r="459" spans="1:26" x14ac:dyDescent="0.25">
      <c r="A459" s="195">
        <f>1*hirdetett_K_ORR[[#This Row],[Órarendi igények]]</f>
        <v>172</v>
      </c>
      <c r="B459" s="198" t="s">
        <v>2167</v>
      </c>
      <c r="C459" s="198" t="s">
        <v>2999</v>
      </c>
      <c r="D459" s="198" t="s">
        <v>2984</v>
      </c>
      <c r="E459" s="198"/>
      <c r="F459" s="198" t="s">
        <v>3518</v>
      </c>
      <c r="G459" s="198" t="s">
        <v>3000</v>
      </c>
      <c r="H459" s="198" t="s">
        <v>1717</v>
      </c>
      <c r="I459" s="199">
        <v>20</v>
      </c>
      <c r="J459" s="198" t="s">
        <v>496</v>
      </c>
      <c r="K459" s="199">
        <v>0</v>
      </c>
      <c r="L459" s="198" t="str">
        <f>CONCATENATE(hirdetett_K_ORR[[#This Row],[Hét típusa]],hirdetett_K_ORR[[#This Row],[Órarendi információ]])</f>
        <v>H:14:00-16:00(Távolléti oktatás (TÁVOLLÉTI))</v>
      </c>
      <c r="M459" s="198" t="s">
        <v>1718</v>
      </c>
      <c r="N459" s="198" t="s">
        <v>1718</v>
      </c>
      <c r="O459" s="198" t="s">
        <v>952</v>
      </c>
      <c r="P459" s="198"/>
      <c r="Q459" s="200">
        <v>44174.719849537003</v>
      </c>
      <c r="R459" s="198" t="s">
        <v>497</v>
      </c>
      <c r="S459" s="198" t="s">
        <v>3508</v>
      </c>
      <c r="T459" s="198" t="s">
        <v>3519</v>
      </c>
      <c r="U459" s="198" t="s">
        <v>3517</v>
      </c>
      <c r="V459" s="198" t="s">
        <v>3511</v>
      </c>
      <c r="W459" s="198" t="s">
        <v>3512</v>
      </c>
      <c r="X459" s="198"/>
      <c r="Y459" s="199">
        <v>0</v>
      </c>
      <c r="Z459" s="198"/>
    </row>
    <row r="460" spans="1:26" x14ac:dyDescent="0.25">
      <c r="A460" s="195">
        <f>1*hirdetett_K_ORR[[#This Row],[Órarendi igények]]</f>
        <v>173</v>
      </c>
      <c r="B460" s="216" t="s">
        <v>2167</v>
      </c>
      <c r="C460" s="216" t="s">
        <v>3055</v>
      </c>
      <c r="D460" s="216" t="s">
        <v>2978</v>
      </c>
      <c r="E460" s="236"/>
      <c r="F460" s="216" t="s">
        <v>3527</v>
      </c>
      <c r="G460" s="216" t="s">
        <v>3000</v>
      </c>
      <c r="H460" s="216" t="s">
        <v>1717</v>
      </c>
      <c r="I460" s="217">
        <v>20</v>
      </c>
      <c r="J460" s="216" t="s">
        <v>496</v>
      </c>
      <c r="K460" s="217">
        <v>0</v>
      </c>
      <c r="L460" s="198" t="str">
        <f>CONCATENATE(hirdetett_K_ORR[[#This Row],[Hét típusa]],hirdetett_K_ORR[[#This Row],[Órarendi információ]])</f>
        <v>K:14:00-16:00(Távolléti oktatás (TÁVOLLÉTI))</v>
      </c>
      <c r="M460" s="216" t="s">
        <v>1718</v>
      </c>
      <c r="N460" s="216" t="s">
        <v>1718</v>
      </c>
      <c r="O460" s="216" t="s">
        <v>952</v>
      </c>
      <c r="P460" s="216"/>
      <c r="Q460" s="218">
        <v>44174.720856481501</v>
      </c>
      <c r="R460" s="216" t="s">
        <v>497</v>
      </c>
      <c r="S460" s="216" t="s">
        <v>3525</v>
      </c>
      <c r="T460" s="216" t="s">
        <v>3519</v>
      </c>
      <c r="U460" s="216" t="s">
        <v>3517</v>
      </c>
      <c r="V460" s="216" t="s">
        <v>3511</v>
      </c>
      <c r="W460" s="216" t="s">
        <v>3512</v>
      </c>
      <c r="X460" s="216"/>
      <c r="Y460" s="217">
        <v>0</v>
      </c>
      <c r="Z460" s="216"/>
    </row>
    <row r="461" spans="1:26" x14ac:dyDescent="0.25">
      <c r="A461" s="195">
        <f>1*hirdetett_K_ORR[[#This Row],[Órarendi igények]]</f>
        <v>174</v>
      </c>
      <c r="B461" s="198" t="s">
        <v>2167</v>
      </c>
      <c r="C461" s="198" t="s">
        <v>3056</v>
      </c>
      <c r="D461" s="198" t="s">
        <v>3020</v>
      </c>
      <c r="E461" s="236"/>
      <c r="F461" s="198" t="s">
        <v>3520</v>
      </c>
      <c r="G461" s="198" t="s">
        <v>3000</v>
      </c>
      <c r="H461" s="198" t="s">
        <v>1717</v>
      </c>
      <c r="I461" s="199">
        <v>20</v>
      </c>
      <c r="J461" s="198" t="s">
        <v>496</v>
      </c>
      <c r="K461" s="199">
        <v>0</v>
      </c>
      <c r="L461" s="198" t="str">
        <f>CONCATENATE(hirdetett_K_ORR[[#This Row],[Hét típusa]],hirdetett_K_ORR[[#This Row],[Órarendi információ]])</f>
        <v>SZE:16:00-18:00(Távolléti oktatás (TÁVOLLÉTI))</v>
      </c>
      <c r="M461" s="198" t="s">
        <v>1718</v>
      </c>
      <c r="N461" s="198" t="s">
        <v>1718</v>
      </c>
      <c r="O461" s="198" t="s">
        <v>952</v>
      </c>
      <c r="P461" s="198"/>
      <c r="Q461" s="200">
        <v>44174.720856481501</v>
      </c>
      <c r="R461" s="198" t="s">
        <v>497</v>
      </c>
      <c r="S461" s="198" t="s">
        <v>3514</v>
      </c>
      <c r="T461" s="198" t="s">
        <v>3517</v>
      </c>
      <c r="U461" s="198" t="s">
        <v>3509</v>
      </c>
      <c r="V461" s="198" t="s">
        <v>3511</v>
      </c>
      <c r="W461" s="198" t="s">
        <v>3512</v>
      </c>
      <c r="X461" s="198"/>
      <c r="Y461" s="199">
        <v>0</v>
      </c>
      <c r="Z461" s="198"/>
    </row>
    <row r="462" spans="1:26" x14ac:dyDescent="0.25">
      <c r="A462" s="195">
        <f>1*hirdetett_K_ORR[[#This Row],[Órarendi igények]]</f>
        <v>175</v>
      </c>
      <c r="B462" s="198" t="s">
        <v>2167</v>
      </c>
      <c r="C462" s="198" t="s">
        <v>2805</v>
      </c>
      <c r="D462" s="198" t="s">
        <v>2761</v>
      </c>
      <c r="E462" s="236"/>
      <c r="F462" s="198" t="s">
        <v>3530</v>
      </c>
      <c r="G462" s="198" t="s">
        <v>2806</v>
      </c>
      <c r="H462" s="198" t="s">
        <v>1717</v>
      </c>
      <c r="I462" s="199">
        <v>20</v>
      </c>
      <c r="J462" s="198" t="s">
        <v>1226</v>
      </c>
      <c r="K462" s="199">
        <v>0</v>
      </c>
      <c r="L462" s="198" t="str">
        <f>CONCATENATE(hirdetett_K_ORR[[#This Row],[Hét típusa]],hirdetett_K_ORR[[#This Row],[Órarendi információ]])</f>
        <v>CS:18:00-20:00(Távolléti oktatás (TÁVOLLÉTI))</v>
      </c>
      <c r="M462" s="198" t="s">
        <v>1718</v>
      </c>
      <c r="N462" s="198" t="s">
        <v>1718</v>
      </c>
      <c r="O462" s="198" t="s">
        <v>952</v>
      </c>
      <c r="P462" s="198" t="s">
        <v>4045</v>
      </c>
      <c r="Q462" s="200">
        <v>44168.730694444399</v>
      </c>
      <c r="R462" s="198" t="s">
        <v>3234</v>
      </c>
      <c r="S462" s="198" t="s">
        <v>3516</v>
      </c>
      <c r="T462" s="198" t="s">
        <v>3509</v>
      </c>
      <c r="U462" s="198" t="s">
        <v>3510</v>
      </c>
      <c r="V462" s="198" t="s">
        <v>3511</v>
      </c>
      <c r="W462" s="198" t="s">
        <v>3512</v>
      </c>
      <c r="X462" s="198"/>
      <c r="Y462" s="199">
        <v>0</v>
      </c>
      <c r="Z462" s="198"/>
    </row>
    <row r="463" spans="1:26" x14ac:dyDescent="0.25">
      <c r="A463" s="195">
        <f>1*hirdetett_K_ORR[[#This Row],[Órarendi igények]]</f>
        <v>176</v>
      </c>
      <c r="B463" s="198" t="s">
        <v>2167</v>
      </c>
      <c r="C463" s="198" t="s">
        <v>3030</v>
      </c>
      <c r="D463" s="198" t="s">
        <v>2647</v>
      </c>
      <c r="E463" s="198"/>
      <c r="F463" s="198" t="s">
        <v>3513</v>
      </c>
      <c r="G463" s="198" t="s">
        <v>3031</v>
      </c>
      <c r="H463" s="198" t="s">
        <v>1717</v>
      </c>
      <c r="I463" s="199">
        <v>25</v>
      </c>
      <c r="J463" s="198" t="s">
        <v>1225</v>
      </c>
      <c r="K463" s="199">
        <v>0</v>
      </c>
      <c r="L463" s="198" t="str">
        <f>CONCATENATE(hirdetett_K_ORR[[#This Row],[Hét típusa]],hirdetett_K_ORR[[#This Row],[Órarendi információ]])</f>
        <v>SZE:18:00-20:00(Távolléti oktatás (TÁVOLLÉTI))</v>
      </c>
      <c r="M463" s="198" t="s">
        <v>1718</v>
      </c>
      <c r="N463" s="198" t="s">
        <v>1718</v>
      </c>
      <c r="O463" s="198" t="s">
        <v>952</v>
      </c>
      <c r="P463" s="198" t="s">
        <v>3590</v>
      </c>
      <c r="Q463" s="200">
        <v>44174.713530092602</v>
      </c>
      <c r="R463" s="198" t="s">
        <v>3150</v>
      </c>
      <c r="S463" s="198" t="s">
        <v>3514</v>
      </c>
      <c r="T463" s="198" t="s">
        <v>3509</v>
      </c>
      <c r="U463" s="198" t="s">
        <v>3510</v>
      </c>
      <c r="V463" s="198" t="s">
        <v>3511</v>
      </c>
      <c r="W463" s="198" t="s">
        <v>3512</v>
      </c>
      <c r="X463" s="198"/>
      <c r="Y463" s="199">
        <v>0</v>
      </c>
      <c r="Z463" s="198"/>
    </row>
    <row r="464" spans="1:26" x14ac:dyDescent="0.25">
      <c r="A464" s="195">
        <f>1*hirdetett_K_ORR[[#This Row],[Órarendi igények]]</f>
        <v>177</v>
      </c>
      <c r="B464" s="198" t="s">
        <v>2167</v>
      </c>
      <c r="C464" s="198" t="s">
        <v>3001</v>
      </c>
      <c r="D464" s="198" t="s">
        <v>2647</v>
      </c>
      <c r="E464" s="198"/>
      <c r="F464" s="198" t="s">
        <v>3532</v>
      </c>
      <c r="G464" s="198" t="s">
        <v>3002</v>
      </c>
      <c r="H464" s="198" t="s">
        <v>1717</v>
      </c>
      <c r="I464" s="199">
        <v>20</v>
      </c>
      <c r="J464" s="198" t="s">
        <v>494</v>
      </c>
      <c r="K464" s="199">
        <v>0</v>
      </c>
      <c r="L464" s="198" t="str">
        <f>CONCATENATE(hirdetett_K_ORR[[#This Row],[Hét típusa]],hirdetett_K_ORR[[#This Row],[Órarendi információ]])</f>
        <v>K:12:00-14:00(Távolléti oktatás (TÁVOLLÉTI))</v>
      </c>
      <c r="M464" s="198" t="s">
        <v>1718</v>
      </c>
      <c r="N464" s="198" t="s">
        <v>1718</v>
      </c>
      <c r="O464" s="198" t="s">
        <v>952</v>
      </c>
      <c r="P464" s="198" t="s">
        <v>3590</v>
      </c>
      <c r="Q464" s="200">
        <v>44174.712685185201</v>
      </c>
      <c r="R464" s="198" t="s">
        <v>3150</v>
      </c>
      <c r="S464" s="198" t="s">
        <v>3525</v>
      </c>
      <c r="T464" s="198" t="s">
        <v>3523</v>
      </c>
      <c r="U464" s="198" t="s">
        <v>3519</v>
      </c>
      <c r="V464" s="198" t="s">
        <v>3511</v>
      </c>
      <c r="W464" s="198" t="s">
        <v>3512</v>
      </c>
      <c r="X464" s="198"/>
      <c r="Y464" s="199">
        <v>0</v>
      </c>
      <c r="Z464" s="198"/>
    </row>
    <row r="465" spans="1:26" x14ac:dyDescent="0.25">
      <c r="A465" s="195">
        <f>1*hirdetett_K_ORR[[#This Row],[Órarendi igények]]</f>
        <v>178</v>
      </c>
      <c r="B465" s="198" t="s">
        <v>2167</v>
      </c>
      <c r="C465" s="198" t="s">
        <v>2832</v>
      </c>
      <c r="D465" s="198" t="s">
        <v>2766</v>
      </c>
      <c r="E465" s="236"/>
      <c r="F465" s="198" t="s">
        <v>3539</v>
      </c>
      <c r="G465" s="198" t="s">
        <v>2833</v>
      </c>
      <c r="H465" s="198" t="s">
        <v>1717</v>
      </c>
      <c r="I465" s="199">
        <v>0</v>
      </c>
      <c r="J465" s="198" t="s">
        <v>2834</v>
      </c>
      <c r="K465" s="199">
        <v>0</v>
      </c>
      <c r="L465" s="198" t="str">
        <f>CONCATENATE(hirdetett_K_ORR[[#This Row],[Hét típusa]],hirdetett_K_ORR[[#This Row],[Órarendi információ]])</f>
        <v>SZE:14:00-16:00(Távolléti oktatás (TÁVOLLÉTI))</v>
      </c>
      <c r="M465" s="198" t="s">
        <v>1718</v>
      </c>
      <c r="N465" s="198" t="s">
        <v>1718</v>
      </c>
      <c r="O465" s="198" t="s">
        <v>952</v>
      </c>
      <c r="P465" s="198" t="s">
        <v>4042</v>
      </c>
      <c r="Q465" s="200">
        <v>44168.688125000001</v>
      </c>
      <c r="R465" s="198" t="s">
        <v>3150</v>
      </c>
      <c r="S465" s="198" t="s">
        <v>3514</v>
      </c>
      <c r="T465" s="198" t="s">
        <v>3519</v>
      </c>
      <c r="U465" s="198" t="s">
        <v>3517</v>
      </c>
      <c r="V465" s="198" t="s">
        <v>3511</v>
      </c>
      <c r="W465" s="198" t="s">
        <v>3512</v>
      </c>
      <c r="X465" s="198"/>
      <c r="Y465" s="199">
        <v>0</v>
      </c>
      <c r="Z465" s="198"/>
    </row>
    <row r="466" spans="1:26" x14ac:dyDescent="0.25">
      <c r="A466" s="195">
        <f>1*hirdetett_K_ORR[[#This Row],[Órarendi igények]]</f>
        <v>179</v>
      </c>
      <c r="B466" s="198" t="s">
        <v>2167</v>
      </c>
      <c r="C466" s="198" t="s">
        <v>2986</v>
      </c>
      <c r="D466" s="198" t="s">
        <v>2647</v>
      </c>
      <c r="E466" s="198"/>
      <c r="F466" s="198" t="s">
        <v>3524</v>
      </c>
      <c r="G466" s="198" t="s">
        <v>2987</v>
      </c>
      <c r="H466" s="198" t="s">
        <v>1717</v>
      </c>
      <c r="I466" s="199">
        <v>20</v>
      </c>
      <c r="J466" s="198" t="s">
        <v>495</v>
      </c>
      <c r="K466" s="199">
        <v>0</v>
      </c>
      <c r="L466" s="198" t="str">
        <f>CONCATENATE(hirdetett_K_ORR[[#This Row],[Hét típusa]],hirdetett_K_ORR[[#This Row],[Órarendi információ]])</f>
        <v>K:08:00-10:00(Távolléti oktatás (TÁVOLLÉTI))</v>
      </c>
      <c r="M466" s="198" t="s">
        <v>1718</v>
      </c>
      <c r="N466" s="198" t="s">
        <v>1718</v>
      </c>
      <c r="O466" s="198" t="s">
        <v>952</v>
      </c>
      <c r="P466" s="198" t="s">
        <v>3590</v>
      </c>
      <c r="Q466" s="200">
        <v>44174.713090277801</v>
      </c>
      <c r="R466" s="198" t="s">
        <v>3150</v>
      </c>
      <c r="S466" s="198" t="s">
        <v>3525</v>
      </c>
      <c r="T466" s="198" t="s">
        <v>3526</v>
      </c>
      <c r="U466" s="198" t="s">
        <v>3522</v>
      </c>
      <c r="V466" s="198" t="s">
        <v>3511</v>
      </c>
      <c r="W466" s="198" t="s">
        <v>3512</v>
      </c>
      <c r="X466" s="198"/>
      <c r="Y466" s="199">
        <v>0</v>
      </c>
      <c r="Z466" s="198"/>
    </row>
    <row r="467" spans="1:26" x14ac:dyDescent="0.25">
      <c r="A467" s="195">
        <f>1*hirdetett_K_ORR[[#This Row],[Órarendi igények]]</f>
        <v>180</v>
      </c>
      <c r="B467" s="198" t="s">
        <v>2167</v>
      </c>
      <c r="C467" s="198" t="s">
        <v>3003</v>
      </c>
      <c r="D467" s="198" t="s">
        <v>2647</v>
      </c>
      <c r="E467" s="198"/>
      <c r="F467" s="198" t="s">
        <v>3515</v>
      </c>
      <c r="G467" s="198" t="s">
        <v>3004</v>
      </c>
      <c r="H467" s="198" t="s">
        <v>1717</v>
      </c>
      <c r="I467" s="199">
        <v>20</v>
      </c>
      <c r="J467" s="198" t="s">
        <v>499</v>
      </c>
      <c r="K467" s="199">
        <v>0</v>
      </c>
      <c r="L467" s="198" t="str">
        <f>CONCATENATE(hirdetett_K_ORR[[#This Row],[Hét típusa]],hirdetett_K_ORR[[#This Row],[Órarendi információ]])</f>
        <v>CS:16:00-18:00(Távolléti oktatás (TÁVOLLÉTI))</v>
      </c>
      <c r="M467" s="198" t="s">
        <v>1718</v>
      </c>
      <c r="N467" s="198" t="s">
        <v>1718</v>
      </c>
      <c r="O467" s="198" t="s">
        <v>952</v>
      </c>
      <c r="P467" s="198"/>
      <c r="Q467" s="200">
        <v>44174.722638888903</v>
      </c>
      <c r="R467" s="198" t="s">
        <v>497</v>
      </c>
      <c r="S467" s="198" t="s">
        <v>3516</v>
      </c>
      <c r="T467" s="198" t="s">
        <v>3517</v>
      </c>
      <c r="U467" s="198" t="s">
        <v>3509</v>
      </c>
      <c r="V467" s="198" t="s">
        <v>3511</v>
      </c>
      <c r="W467" s="198" t="s">
        <v>3512</v>
      </c>
      <c r="X467" s="198"/>
      <c r="Y467" s="199">
        <v>0</v>
      </c>
      <c r="Z467" s="198"/>
    </row>
    <row r="468" spans="1:26" x14ac:dyDescent="0.25">
      <c r="A468" s="195">
        <f>1*hirdetett_K_ORR[[#This Row],[Órarendi igények]]</f>
        <v>181</v>
      </c>
      <c r="B468" s="198" t="s">
        <v>2167</v>
      </c>
      <c r="C468" s="198" t="s">
        <v>2367</v>
      </c>
      <c r="D468" s="198" t="s">
        <v>2007</v>
      </c>
      <c r="E468" s="198"/>
      <c r="F468" s="198" t="s">
        <v>3549</v>
      </c>
      <c r="G468" s="198" t="s">
        <v>2169</v>
      </c>
      <c r="H468" s="198" t="s">
        <v>2002</v>
      </c>
      <c r="I468" s="199">
        <v>12</v>
      </c>
      <c r="J468" s="198" t="s">
        <v>2170</v>
      </c>
      <c r="K468" s="199">
        <v>0</v>
      </c>
      <c r="L468" s="198" t="str">
        <f>CONCATENATE(hirdetett_K_ORR[[#This Row],[Hét típusa]],hirdetett_K_ORR[[#This Row],[Órarendi információ]])</f>
        <v>H:12:00-14:00(Távolléti oktatás (TÁVOLLÉTI))</v>
      </c>
      <c r="M468" s="198" t="s">
        <v>1718</v>
      </c>
      <c r="N468" s="198" t="s">
        <v>1718</v>
      </c>
      <c r="O468" s="198" t="s">
        <v>952</v>
      </c>
      <c r="P468" s="198"/>
      <c r="Q468" s="200">
        <v>44161.691597222198</v>
      </c>
      <c r="R468" s="198" t="s">
        <v>3237</v>
      </c>
      <c r="S468" s="198" t="s">
        <v>3508</v>
      </c>
      <c r="T468" s="198" t="s">
        <v>3523</v>
      </c>
      <c r="U468" s="198" t="s">
        <v>3519</v>
      </c>
      <c r="V468" s="198" t="s">
        <v>3511</v>
      </c>
      <c r="W468" s="198" t="s">
        <v>3512</v>
      </c>
      <c r="X468" s="198"/>
      <c r="Y468" s="199">
        <v>0</v>
      </c>
      <c r="Z468" s="198"/>
    </row>
    <row r="469" spans="1:26" x14ac:dyDescent="0.25">
      <c r="A469" s="195">
        <f>1*hirdetett_K_ORR[[#This Row],[Órarendi igények]]</f>
        <v>182</v>
      </c>
      <c r="B469" s="198" t="s">
        <v>2167</v>
      </c>
      <c r="C469" s="198" t="s">
        <v>2168</v>
      </c>
      <c r="D469" s="198" t="s">
        <v>2039</v>
      </c>
      <c r="E469" s="236"/>
      <c r="F469" s="198" t="s">
        <v>3545</v>
      </c>
      <c r="G469" s="198" t="s">
        <v>2169</v>
      </c>
      <c r="H469" s="198" t="s">
        <v>2002</v>
      </c>
      <c r="I469" s="199">
        <v>12</v>
      </c>
      <c r="J469" s="198" t="s">
        <v>2170</v>
      </c>
      <c r="K469" s="199">
        <v>0</v>
      </c>
      <c r="L469" s="198" t="str">
        <f>CONCATENATE(hirdetett_K_ORR[[#This Row],[Hét típusa]],hirdetett_K_ORR[[#This Row],[Órarendi információ]])</f>
        <v>SZE:12:00-14:00(Távolléti oktatás (TÁVOLLÉTI))</v>
      </c>
      <c r="M469" s="198" t="s">
        <v>1718</v>
      </c>
      <c r="N469" s="198" t="s">
        <v>1718</v>
      </c>
      <c r="O469" s="198" t="s">
        <v>952</v>
      </c>
      <c r="P469" s="198"/>
      <c r="Q469" s="200">
        <v>44161.691909722198</v>
      </c>
      <c r="R469" s="198" t="s">
        <v>3237</v>
      </c>
      <c r="S469" s="198" t="s">
        <v>3514</v>
      </c>
      <c r="T469" s="198" t="s">
        <v>3523</v>
      </c>
      <c r="U469" s="198" t="s">
        <v>3519</v>
      </c>
      <c r="V469" s="198" t="s">
        <v>3511</v>
      </c>
      <c r="W469" s="198" t="s">
        <v>3512</v>
      </c>
      <c r="X469" s="198"/>
      <c r="Y469" s="199">
        <v>0</v>
      </c>
      <c r="Z469" s="198"/>
    </row>
    <row r="470" spans="1:26" x14ac:dyDescent="0.25">
      <c r="A470" s="195">
        <f>1*hirdetett_K_ORR[[#This Row],[Órarendi igények]]</f>
        <v>183</v>
      </c>
      <c r="B470" s="198" t="s">
        <v>2167</v>
      </c>
      <c r="C470" s="198" t="s">
        <v>2288</v>
      </c>
      <c r="D470" s="198" t="s">
        <v>2000</v>
      </c>
      <c r="E470" s="198"/>
      <c r="F470" s="198" t="s">
        <v>3521</v>
      </c>
      <c r="G470" s="198" t="s">
        <v>2289</v>
      </c>
      <c r="H470" s="198" t="s">
        <v>2002</v>
      </c>
      <c r="I470" s="199">
        <v>20</v>
      </c>
      <c r="J470" s="198" t="s">
        <v>2290</v>
      </c>
      <c r="K470" s="199">
        <v>0</v>
      </c>
      <c r="L470" s="198" t="str">
        <f>CONCATENATE(hirdetett_K_ORR[[#This Row],[Hét típusa]],hirdetett_K_ORR[[#This Row],[Órarendi információ]])</f>
        <v>CS:10:00-12:00(Távolléti oktatás (TÁVOLLÉTI))</v>
      </c>
      <c r="M470" s="198" t="s">
        <v>1718</v>
      </c>
      <c r="N470" s="198" t="s">
        <v>1718</v>
      </c>
      <c r="O470" s="198" t="s">
        <v>952</v>
      </c>
      <c r="P470" s="198"/>
      <c r="Q470" s="200">
        <v>44161.692800925899</v>
      </c>
      <c r="R470" s="198" t="s">
        <v>3150</v>
      </c>
      <c r="S470" s="198" t="s">
        <v>3516</v>
      </c>
      <c r="T470" s="198" t="s">
        <v>3522</v>
      </c>
      <c r="U470" s="198" t="s">
        <v>3523</v>
      </c>
      <c r="V470" s="198" t="s">
        <v>3511</v>
      </c>
      <c r="W470" s="198" t="s">
        <v>3512</v>
      </c>
      <c r="X470" s="198"/>
      <c r="Y470" s="199">
        <v>0</v>
      </c>
      <c r="Z470" s="198"/>
    </row>
    <row r="471" spans="1:26" x14ac:dyDescent="0.25">
      <c r="A471" s="195">
        <f>1*hirdetett_K_ORR[[#This Row],[Órarendi igények]]</f>
        <v>184</v>
      </c>
      <c r="B471" s="198" t="s">
        <v>2167</v>
      </c>
      <c r="C471" s="198" t="s">
        <v>2368</v>
      </c>
      <c r="D471" s="198" t="s">
        <v>2015</v>
      </c>
      <c r="E471" s="236"/>
      <c r="F471" s="198" t="s">
        <v>3531</v>
      </c>
      <c r="G471" s="198" t="s">
        <v>2289</v>
      </c>
      <c r="H471" s="198" t="s">
        <v>2002</v>
      </c>
      <c r="I471" s="199">
        <v>20</v>
      </c>
      <c r="J471" s="198" t="s">
        <v>2290</v>
      </c>
      <c r="K471" s="199">
        <v>0</v>
      </c>
      <c r="L471" s="198" t="str">
        <f>CONCATENATE(hirdetett_K_ORR[[#This Row],[Hét típusa]],hirdetett_K_ORR[[#This Row],[Órarendi információ]])</f>
        <v>CS:14:00-16:00(Távolléti oktatás (TÁVOLLÉTI))</v>
      </c>
      <c r="M471" s="198" t="s">
        <v>1718</v>
      </c>
      <c r="N471" s="198" t="s">
        <v>1718</v>
      </c>
      <c r="O471" s="198" t="s">
        <v>952</v>
      </c>
      <c r="P471" s="198"/>
      <c r="Q471" s="200">
        <v>44161.692986111098</v>
      </c>
      <c r="R471" s="198" t="s">
        <v>3150</v>
      </c>
      <c r="S471" s="198" t="s">
        <v>3516</v>
      </c>
      <c r="T471" s="198" t="s">
        <v>3519</v>
      </c>
      <c r="U471" s="198" t="s">
        <v>3517</v>
      </c>
      <c r="V471" s="198" t="s">
        <v>3511</v>
      </c>
      <c r="W471" s="198" t="s">
        <v>3512</v>
      </c>
      <c r="X471" s="198"/>
      <c r="Y471" s="199">
        <v>0</v>
      </c>
      <c r="Z471" s="198"/>
    </row>
    <row r="472" spans="1:26" x14ac:dyDescent="0.25">
      <c r="A472" s="195">
        <f>1*hirdetett_K_ORR[[#This Row],[Órarendi igények]]</f>
        <v>185</v>
      </c>
      <c r="B472" s="198" t="s">
        <v>2167</v>
      </c>
      <c r="C472" s="198" t="s">
        <v>2222</v>
      </c>
      <c r="D472" s="198" t="s">
        <v>2053</v>
      </c>
      <c r="E472" s="198"/>
      <c r="F472" s="198" t="s">
        <v>3527</v>
      </c>
      <c r="G472" s="198" t="s">
        <v>2223</v>
      </c>
      <c r="H472" s="198" t="s">
        <v>2002</v>
      </c>
      <c r="I472" s="199">
        <v>20</v>
      </c>
      <c r="J472" s="198" t="s">
        <v>2224</v>
      </c>
      <c r="K472" s="199">
        <v>0</v>
      </c>
      <c r="L472" s="198" t="str">
        <f>CONCATENATE(hirdetett_K_ORR[[#This Row],[Hét típusa]],hirdetett_K_ORR[[#This Row],[Órarendi információ]])</f>
        <v>K:14:00-16:00(Távolléti oktatás (TÁVOLLÉTI))</v>
      </c>
      <c r="M472" s="198" t="s">
        <v>1718</v>
      </c>
      <c r="N472" s="198" t="s">
        <v>1718</v>
      </c>
      <c r="O472" s="198" t="s">
        <v>952</v>
      </c>
      <c r="P472" s="198"/>
      <c r="Q472" s="200">
        <v>44161.694351851896</v>
      </c>
      <c r="R472" s="198" t="s">
        <v>3234</v>
      </c>
      <c r="S472" s="198" t="s">
        <v>3525</v>
      </c>
      <c r="T472" s="198" t="s">
        <v>3519</v>
      </c>
      <c r="U472" s="198" t="s">
        <v>3517</v>
      </c>
      <c r="V472" s="198" t="s">
        <v>3511</v>
      </c>
      <c r="W472" s="198" t="s">
        <v>3512</v>
      </c>
      <c r="X472" s="198"/>
      <c r="Y472" s="199">
        <v>0</v>
      </c>
      <c r="Z472" s="198"/>
    </row>
    <row r="473" spans="1:26" x14ac:dyDescent="0.25">
      <c r="A473" s="195">
        <f>1*hirdetett_K_ORR[[#This Row],[Órarendi igények]]</f>
        <v>186</v>
      </c>
      <c r="B473" s="198" t="s">
        <v>2167</v>
      </c>
      <c r="C473" s="198" t="s">
        <v>2441</v>
      </c>
      <c r="D473" s="198" t="s">
        <v>2157</v>
      </c>
      <c r="E473" s="198"/>
      <c r="F473" s="198" t="s">
        <v>3527</v>
      </c>
      <c r="G473" s="198" t="s">
        <v>2404</v>
      </c>
      <c r="H473" s="198" t="s">
        <v>2002</v>
      </c>
      <c r="I473" s="199">
        <v>20</v>
      </c>
      <c r="J473" s="198" t="s">
        <v>2405</v>
      </c>
      <c r="K473" s="199">
        <v>0</v>
      </c>
      <c r="L473" s="198" t="str">
        <f>CONCATENATE(hirdetett_K_ORR[[#This Row],[Hét típusa]],hirdetett_K_ORR[[#This Row],[Órarendi információ]])</f>
        <v>K:14:00-16:00(Távolléti oktatás (TÁVOLLÉTI))</v>
      </c>
      <c r="M473" s="198" t="s">
        <v>1718</v>
      </c>
      <c r="N473" s="198" t="s">
        <v>1718</v>
      </c>
      <c r="O473" s="198" t="s">
        <v>952</v>
      </c>
      <c r="P473" s="198"/>
      <c r="Q473" s="200">
        <v>44162.635439814803</v>
      </c>
      <c r="R473" s="198" t="s">
        <v>3172</v>
      </c>
      <c r="S473" s="198" t="s">
        <v>3525</v>
      </c>
      <c r="T473" s="198" t="s">
        <v>3519</v>
      </c>
      <c r="U473" s="198" t="s">
        <v>3517</v>
      </c>
      <c r="V473" s="198" t="s">
        <v>3511</v>
      </c>
      <c r="W473" s="198" t="s">
        <v>3512</v>
      </c>
      <c r="X473" s="198"/>
      <c r="Y473" s="199">
        <v>0</v>
      </c>
      <c r="Z473" s="198"/>
    </row>
    <row r="474" spans="1:26" x14ac:dyDescent="0.25">
      <c r="A474" s="195">
        <f>1*hirdetett_K_ORR[[#This Row],[Órarendi igények]]</f>
        <v>187</v>
      </c>
      <c r="B474" s="198" t="s">
        <v>2167</v>
      </c>
      <c r="C474" s="198" t="s">
        <v>2442</v>
      </c>
      <c r="D474" s="198" t="s">
        <v>2051</v>
      </c>
      <c r="E474" s="198"/>
      <c r="F474" s="198" t="s">
        <v>3546</v>
      </c>
      <c r="G474" s="198" t="s">
        <v>2404</v>
      </c>
      <c r="H474" s="198" t="s">
        <v>2002</v>
      </c>
      <c r="I474" s="199">
        <v>20</v>
      </c>
      <c r="J474" s="198" t="s">
        <v>2405</v>
      </c>
      <c r="K474" s="199">
        <v>0</v>
      </c>
      <c r="L474" s="198" t="str">
        <f>CONCATENATE(hirdetett_K_ORR[[#This Row],[Hét típusa]],hirdetett_K_ORR[[#This Row],[Órarendi információ]])</f>
        <v>K:16:00-18:00(Távolléti oktatás (TÁVOLLÉTI))</v>
      </c>
      <c r="M474" s="198" t="s">
        <v>1718</v>
      </c>
      <c r="N474" s="198" t="s">
        <v>1718</v>
      </c>
      <c r="O474" s="198" t="s">
        <v>952</v>
      </c>
      <c r="P474" s="198"/>
      <c r="Q474" s="200">
        <v>44162.635659722197</v>
      </c>
      <c r="R474" s="198" t="s">
        <v>3172</v>
      </c>
      <c r="S474" s="198" t="s">
        <v>3525</v>
      </c>
      <c r="T474" s="198" t="s">
        <v>3517</v>
      </c>
      <c r="U474" s="198" t="s">
        <v>3509</v>
      </c>
      <c r="V474" s="198" t="s">
        <v>3511</v>
      </c>
      <c r="W474" s="198" t="s">
        <v>3512</v>
      </c>
      <c r="X474" s="198"/>
      <c r="Y474" s="199">
        <v>0</v>
      </c>
      <c r="Z474" s="198"/>
    </row>
    <row r="475" spans="1:26" x14ac:dyDescent="0.25">
      <c r="A475" s="195">
        <f>1*hirdetett_K_ORR[[#This Row],[Órarendi igények]]</f>
        <v>188</v>
      </c>
      <c r="B475" s="198" t="s">
        <v>2167</v>
      </c>
      <c r="C475" s="198" t="s">
        <v>2507</v>
      </c>
      <c r="D475" s="198" t="s">
        <v>2129</v>
      </c>
      <c r="E475" s="236"/>
      <c r="F475" s="198" t="s">
        <v>3533</v>
      </c>
      <c r="G475" s="198" t="s">
        <v>2404</v>
      </c>
      <c r="H475" s="198" t="s">
        <v>2002</v>
      </c>
      <c r="I475" s="199">
        <v>20</v>
      </c>
      <c r="J475" s="198" t="s">
        <v>2405</v>
      </c>
      <c r="K475" s="199">
        <v>0</v>
      </c>
      <c r="L475" s="198" t="str">
        <f>CONCATENATE(hirdetett_K_ORR[[#This Row],[Hét típusa]],hirdetett_K_ORR[[#This Row],[Órarendi információ]])</f>
        <v>CS:12:00-14:00(Távolléti oktatás (TÁVOLLÉTI))</v>
      </c>
      <c r="M475" s="198" t="s">
        <v>1718</v>
      </c>
      <c r="N475" s="198" t="s">
        <v>1718</v>
      </c>
      <c r="O475" s="198" t="s">
        <v>952</v>
      </c>
      <c r="P475" s="198"/>
      <c r="Q475" s="200">
        <v>44162.635682870401</v>
      </c>
      <c r="R475" s="198" t="s">
        <v>492</v>
      </c>
      <c r="S475" s="198" t="s">
        <v>3516</v>
      </c>
      <c r="T475" s="198" t="s">
        <v>3523</v>
      </c>
      <c r="U475" s="198" t="s">
        <v>3519</v>
      </c>
      <c r="V475" s="198" t="s">
        <v>3511</v>
      </c>
      <c r="W475" s="198" t="s">
        <v>3512</v>
      </c>
      <c r="X475" s="198"/>
      <c r="Y475" s="199">
        <v>0</v>
      </c>
      <c r="Z475" s="198"/>
    </row>
    <row r="476" spans="1:26" x14ac:dyDescent="0.25">
      <c r="A476" s="195">
        <f>1*hirdetett_K_ORR[[#This Row],[Órarendi igények]]</f>
        <v>189</v>
      </c>
      <c r="B476" s="198" t="s">
        <v>2167</v>
      </c>
      <c r="C476" s="198" t="s">
        <v>2477</v>
      </c>
      <c r="D476" s="198" t="s">
        <v>2101</v>
      </c>
      <c r="E476" s="236"/>
      <c r="F476" s="198" t="s">
        <v>3531</v>
      </c>
      <c r="G476" s="198" t="s">
        <v>2404</v>
      </c>
      <c r="H476" s="198" t="s">
        <v>2002</v>
      </c>
      <c r="I476" s="199">
        <v>20</v>
      </c>
      <c r="J476" s="198" t="s">
        <v>2405</v>
      </c>
      <c r="K476" s="199">
        <v>0</v>
      </c>
      <c r="L476" s="198" t="str">
        <f>CONCATENATE(hirdetett_K_ORR[[#This Row],[Hét típusa]],hirdetett_K_ORR[[#This Row],[Órarendi információ]])</f>
        <v>CS:14:00-16:00(Távolléti oktatás (TÁVOLLÉTI))</v>
      </c>
      <c r="M476" s="198" t="s">
        <v>1718</v>
      </c>
      <c r="N476" s="198" t="s">
        <v>1718</v>
      </c>
      <c r="O476" s="198" t="s">
        <v>952</v>
      </c>
      <c r="P476" s="198"/>
      <c r="Q476" s="200">
        <v>44162.635706018496</v>
      </c>
      <c r="R476" s="198" t="s">
        <v>492</v>
      </c>
      <c r="S476" s="198" t="s">
        <v>3516</v>
      </c>
      <c r="T476" s="198" t="s">
        <v>3519</v>
      </c>
      <c r="U476" s="198" t="s">
        <v>3517</v>
      </c>
      <c r="V476" s="198" t="s">
        <v>3511</v>
      </c>
      <c r="W476" s="198" t="s">
        <v>3512</v>
      </c>
      <c r="X476" s="198"/>
      <c r="Y476" s="199">
        <v>0</v>
      </c>
      <c r="Z476" s="198"/>
    </row>
    <row r="477" spans="1:26" x14ac:dyDescent="0.25">
      <c r="A477" s="195">
        <f>1*hirdetett_K_ORR[[#This Row],[Órarendi igények]]</f>
        <v>190</v>
      </c>
      <c r="B477" s="198" t="s">
        <v>2167</v>
      </c>
      <c r="C477" s="198" t="s">
        <v>2460</v>
      </c>
      <c r="D477" s="198" t="s">
        <v>2017</v>
      </c>
      <c r="E477" s="198"/>
      <c r="F477" s="198" t="s">
        <v>3544</v>
      </c>
      <c r="G477" s="198" t="s">
        <v>2376</v>
      </c>
      <c r="H477" s="198" t="s">
        <v>2002</v>
      </c>
      <c r="I477" s="199">
        <v>20</v>
      </c>
      <c r="J477" s="198" t="s">
        <v>2377</v>
      </c>
      <c r="K477" s="199">
        <v>0</v>
      </c>
      <c r="L477" s="198" t="str">
        <f>CONCATENATE(hirdetett_K_ORR[[#This Row],[Hét típusa]],hirdetett_K_ORR[[#This Row],[Órarendi információ]])</f>
        <v>K:10:00-12:00(Távolléti oktatás (TÁVOLLÉTI))</v>
      </c>
      <c r="M477" s="198" t="s">
        <v>1718</v>
      </c>
      <c r="N477" s="198" t="s">
        <v>1718</v>
      </c>
      <c r="O477" s="198" t="s">
        <v>952</v>
      </c>
      <c r="P477" s="198"/>
      <c r="Q477" s="200">
        <v>44162.6324074074</v>
      </c>
      <c r="R477" s="198" t="s">
        <v>491</v>
      </c>
      <c r="S477" s="198" t="s">
        <v>3525</v>
      </c>
      <c r="T477" s="198" t="s">
        <v>3522</v>
      </c>
      <c r="U477" s="198" t="s">
        <v>3523</v>
      </c>
      <c r="V477" s="198" t="s">
        <v>3511</v>
      </c>
      <c r="W477" s="198" t="s">
        <v>3512</v>
      </c>
      <c r="X477" s="198"/>
      <c r="Y477" s="199">
        <v>0</v>
      </c>
      <c r="Z477" s="198"/>
    </row>
    <row r="478" spans="1:26" x14ac:dyDescent="0.25">
      <c r="A478" s="195">
        <f>1*hirdetett_K_ORR[[#This Row],[Órarendi igények]]</f>
        <v>191</v>
      </c>
      <c r="B478" s="198" t="s">
        <v>2167</v>
      </c>
      <c r="C478" s="198" t="s">
        <v>2456</v>
      </c>
      <c r="D478" s="198" t="s">
        <v>2019</v>
      </c>
      <c r="E478" s="236"/>
      <c r="F478" s="198" t="s">
        <v>3532</v>
      </c>
      <c r="G478" s="198" t="s">
        <v>2376</v>
      </c>
      <c r="H478" s="198" t="s">
        <v>2002</v>
      </c>
      <c r="I478" s="199">
        <v>20</v>
      </c>
      <c r="J478" s="198" t="s">
        <v>2377</v>
      </c>
      <c r="K478" s="199">
        <v>0</v>
      </c>
      <c r="L478" s="198" t="str">
        <f>CONCATENATE(hirdetett_K_ORR[[#This Row],[Hét típusa]],hirdetett_K_ORR[[#This Row],[Órarendi információ]])</f>
        <v>K:12:00-14:00(Távolléti oktatás (TÁVOLLÉTI))</v>
      </c>
      <c r="M478" s="198" t="s">
        <v>1718</v>
      </c>
      <c r="N478" s="198" t="s">
        <v>1718</v>
      </c>
      <c r="O478" s="198" t="s">
        <v>952</v>
      </c>
      <c r="P478" s="198"/>
      <c r="Q478" s="200">
        <v>44162.6333564815</v>
      </c>
      <c r="R478" s="198" t="s">
        <v>491</v>
      </c>
      <c r="S478" s="198" t="s">
        <v>3525</v>
      </c>
      <c r="T478" s="198" t="s">
        <v>3523</v>
      </c>
      <c r="U478" s="198" t="s">
        <v>3519</v>
      </c>
      <c r="V478" s="198" t="s">
        <v>3511</v>
      </c>
      <c r="W478" s="198" t="s">
        <v>3512</v>
      </c>
      <c r="X478" s="198"/>
      <c r="Y478" s="199">
        <v>0</v>
      </c>
      <c r="Z478" s="198"/>
    </row>
    <row r="479" spans="1:26" x14ac:dyDescent="0.25">
      <c r="A479" s="195">
        <f>1*hirdetett_K_ORR[[#This Row],[Órarendi igények]]</f>
        <v>192</v>
      </c>
      <c r="B479" s="198" t="s">
        <v>2167</v>
      </c>
      <c r="C479" s="198" t="s">
        <v>2513</v>
      </c>
      <c r="D479" s="198" t="s">
        <v>2134</v>
      </c>
      <c r="E479" s="236"/>
      <c r="F479" s="198" t="s">
        <v>3527</v>
      </c>
      <c r="G479" s="198" t="s">
        <v>2376</v>
      </c>
      <c r="H479" s="198" t="s">
        <v>2002</v>
      </c>
      <c r="I479" s="199">
        <v>20</v>
      </c>
      <c r="J479" s="198" t="s">
        <v>2377</v>
      </c>
      <c r="K479" s="199">
        <v>0</v>
      </c>
      <c r="L479" s="198" t="str">
        <f>CONCATENATE(hirdetett_K_ORR[[#This Row],[Hét típusa]],hirdetett_K_ORR[[#This Row],[Órarendi információ]])</f>
        <v>K:14:00-16:00(Távolléti oktatás (TÁVOLLÉTI))</v>
      </c>
      <c r="M479" s="198" t="s">
        <v>1718</v>
      </c>
      <c r="N479" s="198" t="s">
        <v>1718</v>
      </c>
      <c r="O479" s="198" t="s">
        <v>952</v>
      </c>
      <c r="P479" s="198"/>
      <c r="Q479" s="200">
        <v>44162.6333564815</v>
      </c>
      <c r="R479" s="198" t="s">
        <v>491</v>
      </c>
      <c r="S479" s="198" t="s">
        <v>3525</v>
      </c>
      <c r="T479" s="198" t="s">
        <v>3519</v>
      </c>
      <c r="U479" s="198" t="s">
        <v>3517</v>
      </c>
      <c r="V479" s="198" t="s">
        <v>3511</v>
      </c>
      <c r="W479" s="198" t="s">
        <v>3512</v>
      </c>
      <c r="X479" s="198"/>
      <c r="Y479" s="199">
        <v>0</v>
      </c>
      <c r="Z479" s="198"/>
    </row>
    <row r="480" spans="1:26" x14ac:dyDescent="0.25">
      <c r="A480" s="195">
        <f>1*hirdetett_K_ORR[[#This Row],[Órarendi igények]]</f>
        <v>193</v>
      </c>
      <c r="B480" s="198" t="s">
        <v>2167</v>
      </c>
      <c r="C480" s="198" t="s">
        <v>2552</v>
      </c>
      <c r="D480" s="198" t="s">
        <v>2022</v>
      </c>
      <c r="E480" s="236"/>
      <c r="F480" s="198" t="s">
        <v>3585</v>
      </c>
      <c r="G480" s="198" t="s">
        <v>2404</v>
      </c>
      <c r="H480" s="198" t="s">
        <v>2002</v>
      </c>
      <c r="I480" s="199">
        <v>20</v>
      </c>
      <c r="J480" s="198" t="s">
        <v>2405</v>
      </c>
      <c r="K480" s="199">
        <v>0</v>
      </c>
      <c r="L480" s="198" t="str">
        <f>CONCATENATE(hirdetett_K_ORR[[#This Row],[Hét típusa]],hirdetett_K_ORR[[#This Row],[Órarendi információ]])</f>
        <v>SZE:08:00-10:00(Távolléti oktatás (TÁVOLLÉTI))</v>
      </c>
      <c r="M480" s="198" t="s">
        <v>1718</v>
      </c>
      <c r="N480" s="198" t="s">
        <v>1718</v>
      </c>
      <c r="O480" s="198" t="s">
        <v>952</v>
      </c>
      <c r="P480" s="198"/>
      <c r="Q480" s="200">
        <v>44162.635995370401</v>
      </c>
      <c r="R480" s="198" t="s">
        <v>3142</v>
      </c>
      <c r="S480" s="198" t="s">
        <v>3514</v>
      </c>
      <c r="T480" s="198" t="s">
        <v>3526</v>
      </c>
      <c r="U480" s="198" t="s">
        <v>3522</v>
      </c>
      <c r="V480" s="198" t="s">
        <v>3511</v>
      </c>
      <c r="W480" s="198" t="s">
        <v>3512</v>
      </c>
      <c r="X480" s="198"/>
      <c r="Y480" s="199">
        <v>0</v>
      </c>
      <c r="Z480" s="198"/>
    </row>
    <row r="481" spans="1:26" x14ac:dyDescent="0.25">
      <c r="A481" s="195">
        <f>1*hirdetett_K_ORR[[#This Row],[Órarendi igények]]</f>
        <v>194</v>
      </c>
      <c r="B481" s="198" t="s">
        <v>2167</v>
      </c>
      <c r="C481" s="198" t="s">
        <v>2536</v>
      </c>
      <c r="D481" s="198" t="s">
        <v>2044</v>
      </c>
      <c r="E481" s="236"/>
      <c r="F481" s="198" t="s">
        <v>3528</v>
      </c>
      <c r="G481" s="198" t="s">
        <v>2404</v>
      </c>
      <c r="H481" s="198" t="s">
        <v>2002</v>
      </c>
      <c r="I481" s="199">
        <v>20</v>
      </c>
      <c r="J481" s="198" t="s">
        <v>2405</v>
      </c>
      <c r="K481" s="199">
        <v>0</v>
      </c>
      <c r="L481" s="198" t="str">
        <f>CONCATENATE(hirdetett_K_ORR[[#This Row],[Hét típusa]],hirdetett_K_ORR[[#This Row],[Órarendi információ]])</f>
        <v>SZE:10:00-12:00(Távolléti oktatás (TÁVOLLÉTI))</v>
      </c>
      <c r="M481" s="198" t="s">
        <v>1718</v>
      </c>
      <c r="N481" s="198" t="s">
        <v>1718</v>
      </c>
      <c r="O481" s="198" t="s">
        <v>952</v>
      </c>
      <c r="P481" s="198"/>
      <c r="Q481" s="200">
        <v>44162.635995370401</v>
      </c>
      <c r="R481" s="198" t="s">
        <v>3142</v>
      </c>
      <c r="S481" s="198" t="s">
        <v>3514</v>
      </c>
      <c r="T481" s="198" t="s">
        <v>3522</v>
      </c>
      <c r="U481" s="198" t="s">
        <v>3523</v>
      </c>
      <c r="V481" s="198" t="s">
        <v>3511</v>
      </c>
      <c r="W481" s="198" t="s">
        <v>3512</v>
      </c>
      <c r="X481" s="198"/>
      <c r="Y481" s="199">
        <v>0</v>
      </c>
      <c r="Z481" s="198"/>
    </row>
    <row r="482" spans="1:26" x14ac:dyDescent="0.25">
      <c r="A482" s="195">
        <f>1*hirdetett_K_ORR[[#This Row],[Órarendi igények]]</f>
        <v>195</v>
      </c>
      <c r="B482" s="198" t="s">
        <v>2167</v>
      </c>
      <c r="C482" s="198" t="s">
        <v>2379</v>
      </c>
      <c r="D482" s="198" t="s">
        <v>2005</v>
      </c>
      <c r="E482" s="198"/>
      <c r="F482" s="198" t="s">
        <v>3533</v>
      </c>
      <c r="G482" s="198" t="s">
        <v>2376</v>
      </c>
      <c r="H482" s="198" t="s">
        <v>2002</v>
      </c>
      <c r="I482" s="199">
        <v>20</v>
      </c>
      <c r="J482" s="198" t="s">
        <v>2377</v>
      </c>
      <c r="K482" s="199">
        <v>0</v>
      </c>
      <c r="L482" s="198" t="str">
        <f>CONCATENATE(hirdetett_K_ORR[[#This Row],[Hét típusa]],hirdetett_K_ORR[[#This Row],[Órarendi információ]])</f>
        <v>CS:12:00-14:00(Távolléti oktatás (TÁVOLLÉTI))</v>
      </c>
      <c r="M482" s="198" t="s">
        <v>1718</v>
      </c>
      <c r="N482" s="198" t="s">
        <v>1718</v>
      </c>
      <c r="O482" s="198" t="s">
        <v>952</v>
      </c>
      <c r="P482" s="198"/>
      <c r="Q482" s="200">
        <v>44162.6335300926</v>
      </c>
      <c r="R482" s="198" t="s">
        <v>493</v>
      </c>
      <c r="S482" s="198" t="s">
        <v>3516</v>
      </c>
      <c r="T482" s="198" t="s">
        <v>3523</v>
      </c>
      <c r="U482" s="198" t="s">
        <v>3519</v>
      </c>
      <c r="V482" s="198" t="s">
        <v>3511</v>
      </c>
      <c r="W482" s="198" t="s">
        <v>3512</v>
      </c>
      <c r="X482" s="198"/>
      <c r="Y482" s="199">
        <v>0</v>
      </c>
      <c r="Z482" s="198"/>
    </row>
    <row r="483" spans="1:26" x14ac:dyDescent="0.25">
      <c r="A483" s="195">
        <f>1*hirdetett_K_ORR[[#This Row],[Órarendi igények]]</f>
        <v>196</v>
      </c>
      <c r="B483" s="198" t="s">
        <v>2167</v>
      </c>
      <c r="C483" s="198" t="s">
        <v>2403</v>
      </c>
      <c r="D483" s="198" t="s">
        <v>2140</v>
      </c>
      <c r="E483" s="236"/>
      <c r="F483" s="198" t="s">
        <v>3531</v>
      </c>
      <c r="G483" s="198" t="s">
        <v>2404</v>
      </c>
      <c r="H483" s="198" t="s">
        <v>2002</v>
      </c>
      <c r="I483" s="199">
        <v>20</v>
      </c>
      <c r="J483" s="198" t="s">
        <v>2405</v>
      </c>
      <c r="K483" s="199">
        <v>0</v>
      </c>
      <c r="L483" s="198" t="str">
        <f>CONCATENATE(hirdetett_K_ORR[[#This Row],[Hét típusa]],hirdetett_K_ORR[[#This Row],[Órarendi információ]])</f>
        <v>CS:14:00-16:00(Távolléti oktatás (TÁVOLLÉTI))</v>
      </c>
      <c r="M483" s="198" t="s">
        <v>1718</v>
      </c>
      <c r="N483" s="198" t="s">
        <v>1718</v>
      </c>
      <c r="O483" s="198" t="s">
        <v>952</v>
      </c>
      <c r="P483" s="198"/>
      <c r="Q483" s="200">
        <v>44162.636180555601</v>
      </c>
      <c r="R483" s="198" t="s">
        <v>493</v>
      </c>
      <c r="S483" s="198" t="s">
        <v>3516</v>
      </c>
      <c r="T483" s="198" t="s">
        <v>3519</v>
      </c>
      <c r="U483" s="198" t="s">
        <v>3517</v>
      </c>
      <c r="V483" s="198" t="s">
        <v>3511</v>
      </c>
      <c r="W483" s="198" t="s">
        <v>3512</v>
      </c>
      <c r="X483" s="198"/>
      <c r="Y483" s="199">
        <v>0</v>
      </c>
      <c r="Z483" s="198"/>
    </row>
    <row r="484" spans="1:26" x14ac:dyDescent="0.25">
      <c r="A484" s="195">
        <f>1*hirdetett_K_ORR[[#This Row],[Órarendi igények]]</f>
        <v>197</v>
      </c>
      <c r="B484" s="198" t="s">
        <v>2167</v>
      </c>
      <c r="C484" s="198" t="s">
        <v>2600</v>
      </c>
      <c r="D484" s="198" t="s">
        <v>2142</v>
      </c>
      <c r="E484" s="198"/>
      <c r="F484" s="198" t="s">
        <v>3592</v>
      </c>
      <c r="G484" s="198" t="s">
        <v>2404</v>
      </c>
      <c r="H484" s="198" t="s">
        <v>2002</v>
      </c>
      <c r="I484" s="199">
        <v>20</v>
      </c>
      <c r="J484" s="198" t="s">
        <v>2405</v>
      </c>
      <c r="K484" s="199">
        <v>0</v>
      </c>
      <c r="L484" s="198" t="str">
        <f>CONCATENATE(hirdetett_K_ORR[[#This Row],[Hét típusa]],hirdetett_K_ORR[[#This Row],[Órarendi információ]])</f>
        <v>P:15:00-17:00(Távolléti oktatás (TÁVOLLÉTI))</v>
      </c>
      <c r="M484" s="198" t="s">
        <v>1718</v>
      </c>
      <c r="N484" s="198" t="s">
        <v>1718</v>
      </c>
      <c r="O484" s="198" t="s">
        <v>952</v>
      </c>
      <c r="P484" s="198"/>
      <c r="Q484" s="200">
        <v>44162.636180555601</v>
      </c>
      <c r="R484" s="198" t="s">
        <v>3174</v>
      </c>
      <c r="S484" s="198" t="s">
        <v>3548</v>
      </c>
      <c r="T484" s="198" t="s">
        <v>3571</v>
      </c>
      <c r="U484" s="198" t="s">
        <v>3536</v>
      </c>
      <c r="V484" s="198" t="s">
        <v>3511</v>
      </c>
      <c r="W484" s="198" t="s">
        <v>3512</v>
      </c>
      <c r="X484" s="198"/>
      <c r="Y484" s="199">
        <v>0</v>
      </c>
      <c r="Z484" s="198"/>
    </row>
    <row r="485" spans="1:26" x14ac:dyDescent="0.25">
      <c r="A485" s="195">
        <f>1*hirdetett_K_ORR[[#This Row],[Órarendi igények]]</f>
        <v>198</v>
      </c>
      <c r="B485" s="198" t="s">
        <v>2167</v>
      </c>
      <c r="C485" s="198" t="s">
        <v>2572</v>
      </c>
      <c r="D485" s="198" t="s">
        <v>2046</v>
      </c>
      <c r="E485" s="236"/>
      <c r="F485" s="198" t="s">
        <v>3593</v>
      </c>
      <c r="G485" s="198" t="s">
        <v>2404</v>
      </c>
      <c r="H485" s="198" t="s">
        <v>2002</v>
      </c>
      <c r="I485" s="199">
        <v>20</v>
      </c>
      <c r="J485" s="198" t="s">
        <v>2405</v>
      </c>
      <c r="K485" s="199">
        <v>0</v>
      </c>
      <c r="L485" s="198" t="str">
        <f>CONCATENATE(hirdetett_K_ORR[[#This Row],[Hét típusa]],hirdetett_K_ORR[[#This Row],[Órarendi információ]])</f>
        <v>P:17:00-19:00(Távolléti oktatás (TÁVOLLÉTI))</v>
      </c>
      <c r="M485" s="198" t="s">
        <v>1718</v>
      </c>
      <c r="N485" s="198" t="s">
        <v>1718</v>
      </c>
      <c r="O485" s="198" t="s">
        <v>952</v>
      </c>
      <c r="P485" s="198"/>
      <c r="Q485" s="200">
        <v>44162.636180555601</v>
      </c>
      <c r="R485" s="198" t="s">
        <v>3174</v>
      </c>
      <c r="S485" s="198" t="s">
        <v>3548</v>
      </c>
      <c r="T485" s="198" t="s">
        <v>3536</v>
      </c>
      <c r="U485" s="198" t="s">
        <v>3537</v>
      </c>
      <c r="V485" s="198" t="s">
        <v>3511</v>
      </c>
      <c r="W485" s="198" t="s">
        <v>3512</v>
      </c>
      <c r="X485" s="198"/>
      <c r="Y485" s="199">
        <v>0</v>
      </c>
      <c r="Z485" s="198"/>
    </row>
    <row r="486" spans="1:26" x14ac:dyDescent="0.25">
      <c r="A486" s="195">
        <f>1*hirdetett_K_ORR[[#This Row],[Órarendi igények]]</f>
        <v>199</v>
      </c>
      <c r="B486" s="198" t="s">
        <v>2167</v>
      </c>
      <c r="C486" s="198" t="s">
        <v>2375</v>
      </c>
      <c r="D486" s="198" t="s">
        <v>2112</v>
      </c>
      <c r="E486" s="198"/>
      <c r="F486" s="198" t="s">
        <v>3546</v>
      </c>
      <c r="G486" s="198" t="s">
        <v>2376</v>
      </c>
      <c r="H486" s="198" t="s">
        <v>2002</v>
      </c>
      <c r="I486" s="199">
        <v>20</v>
      </c>
      <c r="J486" s="198" t="s">
        <v>2377</v>
      </c>
      <c r="K486" s="199">
        <v>0</v>
      </c>
      <c r="L486" s="198" t="str">
        <f>CONCATENATE(hirdetett_K_ORR[[#This Row],[Hét típusa]],hirdetett_K_ORR[[#This Row],[Órarendi információ]])</f>
        <v>K:16:00-18:00(Távolléti oktatás (TÁVOLLÉTI))</v>
      </c>
      <c r="M486" s="198" t="s">
        <v>1718</v>
      </c>
      <c r="N486" s="198" t="s">
        <v>1718</v>
      </c>
      <c r="O486" s="198" t="s">
        <v>952</v>
      </c>
      <c r="P486" s="198"/>
      <c r="Q486" s="200">
        <v>44162.633703703701</v>
      </c>
      <c r="R486" s="198" t="s">
        <v>3279</v>
      </c>
      <c r="S486" s="198" t="s">
        <v>3525</v>
      </c>
      <c r="T486" s="198" t="s">
        <v>3517</v>
      </c>
      <c r="U486" s="198" t="s">
        <v>3509</v>
      </c>
      <c r="V486" s="198" t="s">
        <v>3511</v>
      </c>
      <c r="W486" s="198" t="s">
        <v>3512</v>
      </c>
      <c r="X486" s="198"/>
      <c r="Y486" s="199">
        <v>0</v>
      </c>
      <c r="Z486" s="198"/>
    </row>
    <row r="487" spans="1:26" x14ac:dyDescent="0.25">
      <c r="A487" s="195">
        <f>1*hirdetett_K_ORR[[#This Row],[Órarendi igények]]</f>
        <v>200</v>
      </c>
      <c r="B487" s="198" t="s">
        <v>2167</v>
      </c>
      <c r="C487" s="198" t="s">
        <v>2378</v>
      </c>
      <c r="D487" s="198" t="s">
        <v>2103</v>
      </c>
      <c r="E487" s="198"/>
      <c r="F487" s="198" t="s">
        <v>3531</v>
      </c>
      <c r="G487" s="198" t="s">
        <v>2376</v>
      </c>
      <c r="H487" s="198" t="s">
        <v>2002</v>
      </c>
      <c r="I487" s="199">
        <v>20</v>
      </c>
      <c r="J487" s="198" t="s">
        <v>2377</v>
      </c>
      <c r="K487" s="199">
        <v>0</v>
      </c>
      <c r="L487" s="198" t="str">
        <f>CONCATENATE(hirdetett_K_ORR[[#This Row],[Hét típusa]],hirdetett_K_ORR[[#This Row],[Órarendi információ]])</f>
        <v>CS:14:00-16:00(Távolléti oktatás (TÁVOLLÉTI))</v>
      </c>
      <c r="M487" s="198" t="s">
        <v>1718</v>
      </c>
      <c r="N487" s="198" t="s">
        <v>1718</v>
      </c>
      <c r="O487" s="198" t="s">
        <v>952</v>
      </c>
      <c r="P487" s="198"/>
      <c r="Q487" s="200">
        <v>44162.6337152778</v>
      </c>
      <c r="R487" s="198" t="s">
        <v>3279</v>
      </c>
      <c r="S487" s="198" t="s">
        <v>3516</v>
      </c>
      <c r="T487" s="198" t="s">
        <v>3519</v>
      </c>
      <c r="U487" s="198" t="s">
        <v>3517</v>
      </c>
      <c r="V487" s="198" t="s">
        <v>3511</v>
      </c>
      <c r="W487" s="198" t="s">
        <v>3512</v>
      </c>
      <c r="X487" s="198"/>
      <c r="Y487" s="199">
        <v>0</v>
      </c>
      <c r="Z487" s="198"/>
    </row>
    <row r="488" spans="1:26" x14ac:dyDescent="0.25">
      <c r="A488" s="195">
        <f>1*hirdetett_K_ORR[[#This Row],[Órarendi igények]]</f>
        <v>201</v>
      </c>
      <c r="B488" s="198" t="s">
        <v>2167</v>
      </c>
      <c r="C488" s="198" t="s">
        <v>2795</v>
      </c>
      <c r="D488" s="198" t="s">
        <v>2761</v>
      </c>
      <c r="E488" s="198"/>
      <c r="F488" s="198" t="s">
        <v>3534</v>
      </c>
      <c r="G488" s="198" t="s">
        <v>2796</v>
      </c>
      <c r="H488" s="198" t="s">
        <v>1717</v>
      </c>
      <c r="I488" s="199">
        <v>20</v>
      </c>
      <c r="J488" s="198" t="s">
        <v>2797</v>
      </c>
      <c r="K488" s="199">
        <v>0</v>
      </c>
      <c r="L488" s="198" t="str">
        <f>CONCATENATE(hirdetett_K_ORR[[#This Row],[Hét típusa]],hirdetett_K_ORR[[#This Row],[Órarendi információ]])</f>
        <v>H:16:00-18:00(Távolléti oktatás (TÁVOLLÉTI))</v>
      </c>
      <c r="M488" s="198" t="s">
        <v>1718</v>
      </c>
      <c r="N488" s="198" t="s">
        <v>1718</v>
      </c>
      <c r="O488" s="198" t="s">
        <v>952</v>
      </c>
      <c r="P488" s="198" t="s">
        <v>4070</v>
      </c>
      <c r="Q488" s="200">
        <v>44168.731087963002</v>
      </c>
      <c r="R488" s="198" t="s">
        <v>3202</v>
      </c>
      <c r="S488" s="198" t="s">
        <v>3508</v>
      </c>
      <c r="T488" s="198" t="s">
        <v>3517</v>
      </c>
      <c r="U488" s="198" t="s">
        <v>3509</v>
      </c>
      <c r="V488" s="198" t="s">
        <v>3511</v>
      </c>
      <c r="W488" s="198" t="s">
        <v>3512</v>
      </c>
      <c r="X488" s="198"/>
      <c r="Y488" s="199">
        <v>0</v>
      </c>
      <c r="Z488" s="198"/>
    </row>
    <row r="489" spans="1:26" x14ac:dyDescent="0.25">
      <c r="A489" s="195">
        <f>1*hirdetett_K_ORR[[#This Row],[Órarendi igények]]</f>
        <v>202</v>
      </c>
      <c r="B489" s="198" t="s">
        <v>2167</v>
      </c>
      <c r="C489" s="198" t="s">
        <v>3029</v>
      </c>
      <c r="D489" s="198" t="s">
        <v>2984</v>
      </c>
      <c r="E489" s="198"/>
      <c r="F489" s="198" t="s">
        <v>3534</v>
      </c>
      <c r="G489" s="198" t="s">
        <v>2979</v>
      </c>
      <c r="H489" s="198" t="s">
        <v>1717</v>
      </c>
      <c r="I489" s="199">
        <v>20</v>
      </c>
      <c r="J489" s="198" t="s">
        <v>498</v>
      </c>
      <c r="K489" s="199">
        <v>0</v>
      </c>
      <c r="L489" s="198" t="str">
        <f>CONCATENATE(hirdetett_K_ORR[[#This Row],[Hét típusa]],hirdetett_K_ORR[[#This Row],[Órarendi információ]])</f>
        <v>H:16:00-18:00(Távolléti oktatás (TÁVOLLÉTI))</v>
      </c>
      <c r="M489" s="198" t="s">
        <v>1718</v>
      </c>
      <c r="N489" s="198" t="s">
        <v>1718</v>
      </c>
      <c r="O489" s="198" t="s">
        <v>952</v>
      </c>
      <c r="P489" s="198"/>
      <c r="Q489" s="200">
        <v>44174.721435185202</v>
      </c>
      <c r="R489" s="198" t="s">
        <v>497</v>
      </c>
      <c r="S489" s="198" t="s">
        <v>3508</v>
      </c>
      <c r="T489" s="198" t="s">
        <v>3517</v>
      </c>
      <c r="U489" s="198" t="s">
        <v>3509</v>
      </c>
      <c r="V489" s="198" t="s">
        <v>3511</v>
      </c>
      <c r="W489" s="198" t="s">
        <v>3512</v>
      </c>
      <c r="X489" s="198"/>
      <c r="Y489" s="199">
        <v>0</v>
      </c>
      <c r="Z489" s="198"/>
    </row>
    <row r="490" spans="1:26" x14ac:dyDescent="0.25">
      <c r="A490" s="195">
        <f>1*hirdetett_K_ORR[[#This Row],[Órarendi igények]]</f>
        <v>203</v>
      </c>
      <c r="B490" s="198" t="s">
        <v>2167</v>
      </c>
      <c r="C490" s="198" t="s">
        <v>2977</v>
      </c>
      <c r="D490" s="198" t="s">
        <v>2978</v>
      </c>
      <c r="E490" s="236"/>
      <c r="F490" s="198" t="s">
        <v>3546</v>
      </c>
      <c r="G490" s="198" t="s">
        <v>2979</v>
      </c>
      <c r="H490" s="198" t="s">
        <v>1717</v>
      </c>
      <c r="I490" s="199">
        <v>20</v>
      </c>
      <c r="J490" s="198" t="s">
        <v>498</v>
      </c>
      <c r="K490" s="199">
        <v>0</v>
      </c>
      <c r="L490" s="198" t="str">
        <f>CONCATENATE(hirdetett_K_ORR[[#This Row],[Hét típusa]],hirdetett_K_ORR[[#This Row],[Órarendi információ]])</f>
        <v>K:16:00-18:00(Távolléti oktatás (TÁVOLLÉTI))</v>
      </c>
      <c r="M490" s="198" t="s">
        <v>1718</v>
      </c>
      <c r="N490" s="198" t="s">
        <v>1718</v>
      </c>
      <c r="O490" s="198" t="s">
        <v>952</v>
      </c>
      <c r="P490" s="198"/>
      <c r="Q490" s="200">
        <v>44174.721527777801</v>
      </c>
      <c r="R490" s="198" t="s">
        <v>497</v>
      </c>
      <c r="S490" s="198" t="s">
        <v>3525</v>
      </c>
      <c r="T490" s="198" t="s">
        <v>3517</v>
      </c>
      <c r="U490" s="198" t="s">
        <v>3509</v>
      </c>
      <c r="V490" s="198" t="s">
        <v>3511</v>
      </c>
      <c r="W490" s="198" t="s">
        <v>3512</v>
      </c>
      <c r="X490" s="198"/>
      <c r="Y490" s="199">
        <v>0</v>
      </c>
      <c r="Z490" s="198"/>
    </row>
    <row r="491" spans="1:26" x14ac:dyDescent="0.25">
      <c r="A491" s="195">
        <f>1*hirdetett_K_ORR[[#This Row],[Órarendi igények]]</f>
        <v>204</v>
      </c>
      <c r="B491" s="198" t="s">
        <v>2167</v>
      </c>
      <c r="C491" s="198" t="s">
        <v>3028</v>
      </c>
      <c r="D491" s="198" t="s">
        <v>2984</v>
      </c>
      <c r="E491" s="236"/>
      <c r="F491" s="198" t="s">
        <v>3531</v>
      </c>
      <c r="G491" s="198" t="s">
        <v>3017</v>
      </c>
      <c r="H491" s="198" t="s">
        <v>1717</v>
      </c>
      <c r="I491" s="199">
        <v>20</v>
      </c>
      <c r="J491" s="198" t="s">
        <v>3018</v>
      </c>
      <c r="K491" s="199">
        <v>0</v>
      </c>
      <c r="L491" s="198" t="str">
        <f>CONCATENATE(hirdetett_K_ORR[[#This Row],[Hét típusa]],hirdetett_K_ORR[[#This Row],[Órarendi információ]])</f>
        <v>CS:14:00-16:00(Távolléti oktatás (TÁVOLLÉTI))</v>
      </c>
      <c r="M491" s="198" t="s">
        <v>1718</v>
      </c>
      <c r="N491" s="198" t="s">
        <v>1718</v>
      </c>
      <c r="O491" s="198" t="s">
        <v>952</v>
      </c>
      <c r="P491" s="198"/>
      <c r="Q491" s="200">
        <v>44174.717523148101</v>
      </c>
      <c r="R491" s="198" t="s">
        <v>497</v>
      </c>
      <c r="S491" s="198" t="s">
        <v>3516</v>
      </c>
      <c r="T491" s="198" t="s">
        <v>3519</v>
      </c>
      <c r="U491" s="198" t="s">
        <v>3517</v>
      </c>
      <c r="V491" s="198" t="s">
        <v>3511</v>
      </c>
      <c r="W491" s="198" t="s">
        <v>3512</v>
      </c>
      <c r="X491" s="198"/>
      <c r="Y491" s="199">
        <v>0</v>
      </c>
      <c r="Z491" s="198"/>
    </row>
    <row r="492" spans="1:26" x14ac:dyDescent="0.25">
      <c r="A492" s="195">
        <f>1*hirdetett_K_ORR[[#This Row],[Órarendi igények]]</f>
        <v>205</v>
      </c>
      <c r="B492" s="198" t="s">
        <v>2167</v>
      </c>
      <c r="C492" s="198" t="s">
        <v>3016</v>
      </c>
      <c r="D492" s="198" t="s">
        <v>2978</v>
      </c>
      <c r="E492" s="236"/>
      <c r="F492" s="198" t="s">
        <v>3549</v>
      </c>
      <c r="G492" s="198" t="s">
        <v>3017</v>
      </c>
      <c r="H492" s="198" t="s">
        <v>1717</v>
      </c>
      <c r="I492" s="199">
        <v>20</v>
      </c>
      <c r="J492" s="198" t="s">
        <v>3018</v>
      </c>
      <c r="K492" s="199">
        <v>0</v>
      </c>
      <c r="L492" s="198" t="str">
        <f>CONCATENATE(hirdetett_K_ORR[[#This Row],[Hét típusa]],hirdetett_K_ORR[[#This Row],[Órarendi információ]])</f>
        <v>H:12:00-14:00(Távolléti oktatás (TÁVOLLÉTI))</v>
      </c>
      <c r="M492" s="198" t="s">
        <v>1718</v>
      </c>
      <c r="N492" s="198" t="s">
        <v>1718</v>
      </c>
      <c r="O492" s="198" t="s">
        <v>952</v>
      </c>
      <c r="P492" s="198"/>
      <c r="Q492" s="200">
        <v>44174.717685185198</v>
      </c>
      <c r="R492" s="198" t="s">
        <v>500</v>
      </c>
      <c r="S492" s="198" t="s">
        <v>3508</v>
      </c>
      <c r="T492" s="198" t="s">
        <v>3523</v>
      </c>
      <c r="U492" s="198" t="s">
        <v>3519</v>
      </c>
      <c r="V492" s="198" t="s">
        <v>3511</v>
      </c>
      <c r="W492" s="198" t="s">
        <v>3512</v>
      </c>
      <c r="X492" s="198"/>
      <c r="Y492" s="199">
        <v>0</v>
      </c>
      <c r="Z492" s="198"/>
    </row>
    <row r="493" spans="1:26" x14ac:dyDescent="0.25">
      <c r="A493" s="195">
        <f>1*hirdetett_K_ORR[[#This Row],[Órarendi igények]]</f>
        <v>206</v>
      </c>
      <c r="B493" s="198" t="s">
        <v>2167</v>
      </c>
      <c r="C493" s="198" t="s">
        <v>3041</v>
      </c>
      <c r="D493" s="198" t="s">
        <v>3020</v>
      </c>
      <c r="E493" s="198"/>
      <c r="F493" s="198" t="s">
        <v>3527</v>
      </c>
      <c r="G493" s="198" t="s">
        <v>3017</v>
      </c>
      <c r="H493" s="198" t="s">
        <v>1717</v>
      </c>
      <c r="I493" s="199">
        <v>20</v>
      </c>
      <c r="J493" s="198" t="s">
        <v>3018</v>
      </c>
      <c r="K493" s="199">
        <v>0</v>
      </c>
      <c r="L493" s="198" t="str">
        <f>CONCATENATE(hirdetett_K_ORR[[#This Row],[Hét típusa]],hirdetett_K_ORR[[#This Row],[Órarendi információ]])</f>
        <v>K:14:00-16:00(Távolléti oktatás (TÁVOLLÉTI))</v>
      </c>
      <c r="M493" s="198" t="s">
        <v>1718</v>
      </c>
      <c r="N493" s="198" t="s">
        <v>1718</v>
      </c>
      <c r="O493" s="198" t="s">
        <v>952</v>
      </c>
      <c r="P493" s="198"/>
      <c r="Q493" s="200">
        <v>44174.717696759297</v>
      </c>
      <c r="R493" s="198" t="s">
        <v>500</v>
      </c>
      <c r="S493" s="198" t="s">
        <v>3525</v>
      </c>
      <c r="T493" s="198" t="s">
        <v>3519</v>
      </c>
      <c r="U493" s="198" t="s">
        <v>3517</v>
      </c>
      <c r="V493" s="198" t="s">
        <v>3511</v>
      </c>
      <c r="W493" s="198" t="s">
        <v>3512</v>
      </c>
      <c r="X493" s="198"/>
      <c r="Y493" s="199">
        <v>0</v>
      </c>
      <c r="Z493" s="198"/>
    </row>
    <row r="494" spans="1:26" x14ac:dyDescent="0.25">
      <c r="A494" s="195">
        <f>1*hirdetett_K_ORR[[#This Row],[Órarendi igények]]</f>
        <v>207</v>
      </c>
      <c r="B494" s="198" t="s">
        <v>2167</v>
      </c>
      <c r="C494" s="198" t="s">
        <v>3043</v>
      </c>
      <c r="D494" s="198" t="s">
        <v>2647</v>
      </c>
      <c r="E494" s="236"/>
      <c r="F494" s="198" t="s">
        <v>3531</v>
      </c>
      <c r="G494" s="198" t="s">
        <v>3044</v>
      </c>
      <c r="H494" s="198" t="s">
        <v>1717</v>
      </c>
      <c r="I494" s="199">
        <v>20</v>
      </c>
      <c r="J494" s="198" t="s">
        <v>3045</v>
      </c>
      <c r="K494" s="199">
        <v>0</v>
      </c>
      <c r="L494" s="198" t="str">
        <f>CONCATENATE(hirdetett_K_ORR[[#This Row],[Hét típusa]],hirdetett_K_ORR[[#This Row],[Órarendi információ]])</f>
        <v>CS:14:00-16:00(Távolléti oktatás (TÁVOLLÉTI))</v>
      </c>
      <c r="M494" s="198" t="s">
        <v>1718</v>
      </c>
      <c r="N494" s="198" t="s">
        <v>1718</v>
      </c>
      <c r="O494" s="198" t="s">
        <v>952</v>
      </c>
      <c r="P494" s="198"/>
      <c r="Q494" s="200">
        <v>44174.734525462998</v>
      </c>
      <c r="R494" s="198" t="s">
        <v>500</v>
      </c>
      <c r="S494" s="198" t="s">
        <v>3516</v>
      </c>
      <c r="T494" s="198" t="s">
        <v>3519</v>
      </c>
      <c r="U494" s="198" t="s">
        <v>3517</v>
      </c>
      <c r="V494" s="198" t="s">
        <v>3511</v>
      </c>
      <c r="W494" s="198" t="s">
        <v>3512</v>
      </c>
      <c r="X494" s="198"/>
      <c r="Y494" s="199">
        <v>0</v>
      </c>
      <c r="Z494" s="198"/>
    </row>
    <row r="495" spans="1:26" x14ac:dyDescent="0.25">
      <c r="A495" s="195">
        <f>1*hirdetett_K_ORR[[#This Row],[Órarendi igények]]</f>
        <v>208</v>
      </c>
      <c r="B495" s="198" t="s">
        <v>2167</v>
      </c>
      <c r="C495" s="198" t="s">
        <v>2983</v>
      </c>
      <c r="D495" s="198" t="s">
        <v>2984</v>
      </c>
      <c r="E495" s="198"/>
      <c r="F495" s="198" t="s">
        <v>3518</v>
      </c>
      <c r="G495" s="198" t="s">
        <v>2985</v>
      </c>
      <c r="H495" s="198" t="s">
        <v>1717</v>
      </c>
      <c r="I495" s="199">
        <v>20</v>
      </c>
      <c r="J495" s="198" t="s">
        <v>502</v>
      </c>
      <c r="K495" s="199">
        <v>0</v>
      </c>
      <c r="L495" s="198" t="str">
        <f>CONCATENATE(hirdetett_K_ORR[[#This Row],[Hét típusa]],hirdetett_K_ORR[[#This Row],[Órarendi információ]])</f>
        <v>H:14:00-16:00(Távolléti oktatás (TÁVOLLÉTI))</v>
      </c>
      <c r="M495" s="198" t="s">
        <v>1718</v>
      </c>
      <c r="N495" s="198" t="s">
        <v>1718</v>
      </c>
      <c r="O495" s="198" t="s">
        <v>952</v>
      </c>
      <c r="P495" s="198"/>
      <c r="Q495" s="200">
        <v>44174.719004629602</v>
      </c>
      <c r="R495" s="198" t="s">
        <v>500</v>
      </c>
      <c r="S495" s="198" t="s">
        <v>3508</v>
      </c>
      <c r="T495" s="198" t="s">
        <v>3519</v>
      </c>
      <c r="U495" s="198" t="s">
        <v>3517</v>
      </c>
      <c r="V495" s="198" t="s">
        <v>3511</v>
      </c>
      <c r="W495" s="198" t="s">
        <v>3512</v>
      </c>
      <c r="X495" s="198"/>
      <c r="Y495" s="199">
        <v>0</v>
      </c>
      <c r="Z495" s="198"/>
    </row>
    <row r="496" spans="1:26" x14ac:dyDescent="0.25">
      <c r="A496" s="195">
        <f>1*hirdetett_K_ORR[[#This Row],[Órarendi igények]]</f>
        <v>209</v>
      </c>
      <c r="B496" s="198" t="s">
        <v>2167</v>
      </c>
      <c r="C496" s="198" t="s">
        <v>3015</v>
      </c>
      <c r="D496" s="198" t="s">
        <v>2978</v>
      </c>
      <c r="E496" s="198"/>
      <c r="F496" s="198" t="s">
        <v>3520</v>
      </c>
      <c r="G496" s="198" t="s">
        <v>2985</v>
      </c>
      <c r="H496" s="198" t="s">
        <v>1717</v>
      </c>
      <c r="I496" s="199">
        <v>20</v>
      </c>
      <c r="J496" s="198" t="s">
        <v>502</v>
      </c>
      <c r="K496" s="199">
        <v>0</v>
      </c>
      <c r="L496" s="198" t="str">
        <f>CONCATENATE(hirdetett_K_ORR[[#This Row],[Hét típusa]],hirdetett_K_ORR[[#This Row],[Órarendi információ]])</f>
        <v>SZE:16:00-18:00(Távolléti oktatás (TÁVOLLÉTI))</v>
      </c>
      <c r="M496" s="198" t="s">
        <v>1718</v>
      </c>
      <c r="N496" s="198" t="s">
        <v>1718</v>
      </c>
      <c r="O496" s="198" t="s">
        <v>952</v>
      </c>
      <c r="P496" s="198"/>
      <c r="Q496" s="200">
        <v>44174.7191550926</v>
      </c>
      <c r="R496" s="198" t="s">
        <v>500</v>
      </c>
      <c r="S496" s="198" t="s">
        <v>3514</v>
      </c>
      <c r="T496" s="198" t="s">
        <v>3517</v>
      </c>
      <c r="U496" s="198" t="s">
        <v>3509</v>
      </c>
      <c r="V496" s="198" t="s">
        <v>3511</v>
      </c>
      <c r="W496" s="198" t="s">
        <v>3512</v>
      </c>
      <c r="X496" s="198"/>
      <c r="Y496" s="199">
        <v>0</v>
      </c>
      <c r="Z496" s="198"/>
    </row>
    <row r="497" spans="1:26" x14ac:dyDescent="0.25">
      <c r="A497" s="195">
        <f>1*hirdetett_K_ORR[[#This Row],[Órarendi igények]]</f>
        <v>210</v>
      </c>
      <c r="B497" s="198" t="s">
        <v>2167</v>
      </c>
      <c r="C497" s="198" t="s">
        <v>3042</v>
      </c>
      <c r="D497" s="198" t="s">
        <v>2984</v>
      </c>
      <c r="E497" s="198"/>
      <c r="F497" s="198" t="s">
        <v>3546</v>
      </c>
      <c r="G497" s="198" t="s">
        <v>3010</v>
      </c>
      <c r="H497" s="198" t="s">
        <v>1717</v>
      </c>
      <c r="I497" s="199">
        <v>20</v>
      </c>
      <c r="J497" s="198" t="s">
        <v>501</v>
      </c>
      <c r="K497" s="199">
        <v>0</v>
      </c>
      <c r="L497" s="198" t="str">
        <f>CONCATENATE(hirdetett_K_ORR[[#This Row],[Hét típusa]],hirdetett_K_ORR[[#This Row],[Órarendi információ]])</f>
        <v>K:16:00-18:00(Távolléti oktatás (TÁVOLLÉTI))</v>
      </c>
      <c r="M497" s="198" t="s">
        <v>1718</v>
      </c>
      <c r="N497" s="198" t="s">
        <v>1718</v>
      </c>
      <c r="O497" s="198" t="s">
        <v>952</v>
      </c>
      <c r="P497" s="198"/>
      <c r="Q497" s="200">
        <v>44174.718333333301</v>
      </c>
      <c r="R497" s="198" t="s">
        <v>500</v>
      </c>
      <c r="S497" s="198" t="s">
        <v>3525</v>
      </c>
      <c r="T497" s="198" t="s">
        <v>3517</v>
      </c>
      <c r="U497" s="198" t="s">
        <v>3509</v>
      </c>
      <c r="V497" s="198" t="s">
        <v>3511</v>
      </c>
      <c r="W497" s="198" t="s">
        <v>3512</v>
      </c>
      <c r="X497" s="198"/>
      <c r="Y497" s="199">
        <v>0</v>
      </c>
      <c r="Z497" s="198"/>
    </row>
    <row r="498" spans="1:26" x14ac:dyDescent="0.25">
      <c r="A498" s="195">
        <f>1*hirdetett_K_ORR[[#This Row],[Órarendi igények]]</f>
        <v>211</v>
      </c>
      <c r="B498" s="198" t="s">
        <v>2167</v>
      </c>
      <c r="C498" s="198" t="s">
        <v>3009</v>
      </c>
      <c r="D498" s="198" t="s">
        <v>2978</v>
      </c>
      <c r="E498" s="198"/>
      <c r="F498" s="198" t="s">
        <v>3539</v>
      </c>
      <c r="G498" s="198" t="s">
        <v>3010</v>
      </c>
      <c r="H498" s="198" t="s">
        <v>1717</v>
      </c>
      <c r="I498" s="199">
        <v>20</v>
      </c>
      <c r="J498" s="198" t="s">
        <v>501</v>
      </c>
      <c r="K498" s="199">
        <v>0</v>
      </c>
      <c r="L498" s="198" t="str">
        <f>CONCATENATE(hirdetett_K_ORR[[#This Row],[Hét típusa]],hirdetett_K_ORR[[#This Row],[Órarendi információ]])</f>
        <v>SZE:14:00-16:00(Távolléti oktatás (TÁVOLLÉTI))</v>
      </c>
      <c r="M498" s="198" t="s">
        <v>1718</v>
      </c>
      <c r="N498" s="198" t="s">
        <v>1718</v>
      </c>
      <c r="O498" s="198" t="s">
        <v>952</v>
      </c>
      <c r="P498" s="198"/>
      <c r="Q498" s="200">
        <v>44174.718449074098</v>
      </c>
      <c r="R498" s="198" t="s">
        <v>500</v>
      </c>
      <c r="S498" s="198" t="s">
        <v>3514</v>
      </c>
      <c r="T498" s="198" t="s">
        <v>3519</v>
      </c>
      <c r="U498" s="198" t="s">
        <v>3517</v>
      </c>
      <c r="V498" s="198" t="s">
        <v>3511</v>
      </c>
      <c r="W498" s="198" t="s">
        <v>3512</v>
      </c>
      <c r="X498" s="198"/>
      <c r="Y498" s="199">
        <v>0</v>
      </c>
      <c r="Z498" s="198"/>
    </row>
    <row r="499" spans="1:26" x14ac:dyDescent="0.25">
      <c r="A499" s="195">
        <f>1*hirdetett_K_ORR[[#This Row],[Órarendi igények]]</f>
        <v>212</v>
      </c>
      <c r="B499" s="198" t="s">
        <v>2167</v>
      </c>
      <c r="C499" s="198" t="s">
        <v>3019</v>
      </c>
      <c r="D499" s="198" t="s">
        <v>3020</v>
      </c>
      <c r="E499" s="236"/>
      <c r="F499" s="198" t="s">
        <v>3533</v>
      </c>
      <c r="G499" s="198" t="s">
        <v>3010</v>
      </c>
      <c r="H499" s="198" t="s">
        <v>1717</v>
      </c>
      <c r="I499" s="199">
        <v>20</v>
      </c>
      <c r="J499" s="198" t="s">
        <v>501</v>
      </c>
      <c r="K499" s="199">
        <v>0</v>
      </c>
      <c r="L499" s="198" t="str">
        <f>CONCATENATE(hirdetett_K_ORR[[#This Row],[Hét típusa]],hirdetett_K_ORR[[#This Row],[Órarendi információ]])</f>
        <v>CS:12:00-14:00(Távolléti oktatás (TÁVOLLÉTI))</v>
      </c>
      <c r="M499" s="198" t="s">
        <v>1718</v>
      </c>
      <c r="N499" s="198" t="s">
        <v>1718</v>
      </c>
      <c r="O499" s="198" t="s">
        <v>952</v>
      </c>
      <c r="P499" s="198"/>
      <c r="Q499" s="200">
        <v>44174.718449074098</v>
      </c>
      <c r="R499" s="198" t="s">
        <v>500</v>
      </c>
      <c r="S499" s="198" t="s">
        <v>3516</v>
      </c>
      <c r="T499" s="198" t="s">
        <v>3523</v>
      </c>
      <c r="U499" s="198" t="s">
        <v>3519</v>
      </c>
      <c r="V499" s="198" t="s">
        <v>3511</v>
      </c>
      <c r="W499" s="198" t="s">
        <v>3512</v>
      </c>
      <c r="X499" s="198"/>
      <c r="Y499" s="199">
        <v>0</v>
      </c>
      <c r="Z499" s="198"/>
    </row>
    <row r="500" spans="1:26" x14ac:dyDescent="0.25">
      <c r="A500" s="195">
        <f>1*hirdetett_K_ORR[[#This Row],[Órarendi igények]]</f>
        <v>213</v>
      </c>
      <c r="B500" s="198" t="s">
        <v>2167</v>
      </c>
      <c r="C500" s="198" t="s">
        <v>3096</v>
      </c>
      <c r="D500" s="198" t="s">
        <v>2647</v>
      </c>
      <c r="E500" s="236"/>
      <c r="F500" s="198" t="s">
        <v>3659</v>
      </c>
      <c r="G500" s="198" t="s">
        <v>3097</v>
      </c>
      <c r="H500" s="198" t="s">
        <v>1717</v>
      </c>
      <c r="I500" s="199">
        <v>20</v>
      </c>
      <c r="J500" s="198" t="s">
        <v>3098</v>
      </c>
      <c r="K500" s="199">
        <v>0</v>
      </c>
      <c r="L500" s="198" t="str">
        <f>CONCATENATE(hirdetett_K_ORR[[#This Row],[Hét típusa]],hirdetett_K_ORR[[#This Row],[Órarendi információ]])</f>
        <v>CS:14:00-16:00(Távolléti oktatás (TÁVOLLÉTI)); P:14:00-16:00(Távolléti oktatás (TÁVOLLÉTI))</v>
      </c>
      <c r="M500" s="198" t="s">
        <v>1718</v>
      </c>
      <c r="N500" s="198" t="s">
        <v>1718</v>
      </c>
      <c r="O500" s="198" t="s">
        <v>952</v>
      </c>
      <c r="P500" s="198"/>
      <c r="Q500" s="200">
        <v>44179.597314814797</v>
      </c>
      <c r="R500" s="198" t="s">
        <v>3234</v>
      </c>
      <c r="S500" s="198" t="s">
        <v>3516</v>
      </c>
      <c r="T500" s="198" t="s">
        <v>3519</v>
      </c>
      <c r="U500" s="198" t="s">
        <v>3517</v>
      </c>
      <c r="V500" s="198" t="s">
        <v>3511</v>
      </c>
      <c r="W500" s="198" t="s">
        <v>3512</v>
      </c>
      <c r="X500" s="198"/>
      <c r="Y500" s="199">
        <v>0</v>
      </c>
      <c r="Z500" s="198"/>
    </row>
    <row r="501" spans="1:26" x14ac:dyDescent="0.25">
      <c r="A501" s="195">
        <f>1*hirdetett_K_ORR[[#This Row],[Órarendi igények]]</f>
        <v>213</v>
      </c>
      <c r="B501" s="198" t="s">
        <v>2167</v>
      </c>
      <c r="C501" s="198" t="s">
        <v>3096</v>
      </c>
      <c r="D501" s="198" t="s">
        <v>2647</v>
      </c>
      <c r="E501" s="198"/>
      <c r="F501" s="198" t="s">
        <v>3659</v>
      </c>
      <c r="G501" s="198" t="s">
        <v>3097</v>
      </c>
      <c r="H501" s="198" t="s">
        <v>1717</v>
      </c>
      <c r="I501" s="199">
        <v>20</v>
      </c>
      <c r="J501" s="198" t="s">
        <v>3098</v>
      </c>
      <c r="K501" s="199">
        <v>0</v>
      </c>
      <c r="L501" s="198" t="str">
        <f>CONCATENATE(hirdetett_K_ORR[[#This Row],[Hét típusa]],hirdetett_K_ORR[[#This Row],[Órarendi információ]])</f>
        <v>CS:14:00-16:00(Távolléti oktatás (TÁVOLLÉTI)); P:14:00-16:00(Távolléti oktatás (TÁVOLLÉTI))</v>
      </c>
      <c r="M501" s="198" t="s">
        <v>1718</v>
      </c>
      <c r="N501" s="198" t="s">
        <v>1718</v>
      </c>
      <c r="O501" s="198" t="s">
        <v>952</v>
      </c>
      <c r="P501" s="198"/>
      <c r="Q501" s="200">
        <v>44179.597314814797</v>
      </c>
      <c r="R501" s="198" t="s">
        <v>3234</v>
      </c>
      <c r="S501" s="198" t="s">
        <v>3548</v>
      </c>
      <c r="T501" s="198" t="s">
        <v>3519</v>
      </c>
      <c r="U501" s="198" t="s">
        <v>3517</v>
      </c>
      <c r="V501" s="198" t="s">
        <v>3511</v>
      </c>
      <c r="W501" s="198" t="s">
        <v>3512</v>
      </c>
      <c r="X501" s="198"/>
      <c r="Y501" s="199">
        <v>0</v>
      </c>
      <c r="Z501" s="198"/>
    </row>
    <row r="502" spans="1:26" x14ac:dyDescent="0.25">
      <c r="A502" s="195">
        <f>1*hirdetett_K_ORR[[#This Row],[Órarendi igények]]</f>
        <v>214</v>
      </c>
      <c r="B502" s="198" t="s">
        <v>2167</v>
      </c>
      <c r="C502" s="198" t="s">
        <v>3057</v>
      </c>
      <c r="D502" s="198" t="s">
        <v>2647</v>
      </c>
      <c r="E502" s="198"/>
      <c r="F502" s="198" t="s">
        <v>3658</v>
      </c>
      <c r="G502" s="198" t="s">
        <v>3058</v>
      </c>
      <c r="H502" s="198" t="s">
        <v>1717</v>
      </c>
      <c r="I502" s="199">
        <v>20</v>
      </c>
      <c r="J502" s="198" t="s">
        <v>3059</v>
      </c>
      <c r="K502" s="199">
        <v>0</v>
      </c>
      <c r="L502" s="198" t="str">
        <f>CONCATENATE(hirdetett_K_ORR[[#This Row],[Hét típusa]],hirdetett_K_ORR[[#This Row],[Órarendi információ]])</f>
        <v>CS:16:00-18:00(Távolléti oktatás (TÁVOLLÉTI)); P:16:00-18:00(Távolléti oktatás (TÁVOLLÉTI))</v>
      </c>
      <c r="M502" s="198" t="s">
        <v>1718</v>
      </c>
      <c r="N502" s="198" t="s">
        <v>1718</v>
      </c>
      <c r="O502" s="198" t="s">
        <v>952</v>
      </c>
      <c r="P502" s="198" t="s">
        <v>3594</v>
      </c>
      <c r="Q502" s="200">
        <v>44179.597997685203</v>
      </c>
      <c r="R502" s="198" t="s">
        <v>3234</v>
      </c>
      <c r="S502" s="198" t="s">
        <v>3516</v>
      </c>
      <c r="T502" s="198" t="s">
        <v>3517</v>
      </c>
      <c r="U502" s="198" t="s">
        <v>3509</v>
      </c>
      <c r="V502" s="198" t="s">
        <v>3511</v>
      </c>
      <c r="W502" s="198" t="s">
        <v>3512</v>
      </c>
      <c r="X502" s="198"/>
      <c r="Y502" s="199">
        <v>0</v>
      </c>
      <c r="Z502" s="198"/>
    </row>
    <row r="503" spans="1:26" x14ac:dyDescent="0.25">
      <c r="A503" s="195">
        <f>1*hirdetett_K_ORR[[#This Row],[Órarendi igények]]</f>
        <v>214</v>
      </c>
      <c r="B503" s="198" t="s">
        <v>2167</v>
      </c>
      <c r="C503" s="198" t="s">
        <v>3057</v>
      </c>
      <c r="D503" s="198" t="s">
        <v>2647</v>
      </c>
      <c r="E503" s="198"/>
      <c r="F503" s="198" t="s">
        <v>3658</v>
      </c>
      <c r="G503" s="198" t="s">
        <v>3058</v>
      </c>
      <c r="H503" s="198" t="s">
        <v>1717</v>
      </c>
      <c r="I503" s="199">
        <v>20</v>
      </c>
      <c r="J503" s="198" t="s">
        <v>3059</v>
      </c>
      <c r="K503" s="199">
        <v>0</v>
      </c>
      <c r="L503" s="198" t="str">
        <f>CONCATENATE(hirdetett_K_ORR[[#This Row],[Hét típusa]],hirdetett_K_ORR[[#This Row],[Órarendi információ]])</f>
        <v>CS:16:00-18:00(Távolléti oktatás (TÁVOLLÉTI)); P:16:00-18:00(Távolléti oktatás (TÁVOLLÉTI))</v>
      </c>
      <c r="M503" s="198" t="s">
        <v>1718</v>
      </c>
      <c r="N503" s="198" t="s">
        <v>1718</v>
      </c>
      <c r="O503" s="198" t="s">
        <v>952</v>
      </c>
      <c r="P503" s="198" t="s">
        <v>3594</v>
      </c>
      <c r="Q503" s="200">
        <v>44179.597997685203</v>
      </c>
      <c r="R503" s="198" t="s">
        <v>3234</v>
      </c>
      <c r="S503" s="198" t="s">
        <v>3548</v>
      </c>
      <c r="T503" s="198" t="s">
        <v>3517</v>
      </c>
      <c r="U503" s="198" t="s">
        <v>3509</v>
      </c>
      <c r="V503" s="198" t="s">
        <v>3511</v>
      </c>
      <c r="W503" s="198" t="s">
        <v>3512</v>
      </c>
      <c r="X503" s="198"/>
      <c r="Y503" s="199">
        <v>0</v>
      </c>
      <c r="Z503" s="198"/>
    </row>
    <row r="504" spans="1:26" x14ac:dyDescent="0.25">
      <c r="A504" s="195">
        <f>1*hirdetett_K_ORR[[#This Row],[Órarendi igények]]</f>
        <v>215</v>
      </c>
      <c r="B504" s="198" t="s">
        <v>1722</v>
      </c>
      <c r="C504" s="198" t="s">
        <v>3051</v>
      </c>
      <c r="D504" s="198" t="s">
        <v>2647</v>
      </c>
      <c r="E504" s="198"/>
      <c r="F504" s="198" t="s">
        <v>3543</v>
      </c>
      <c r="G504" s="198" t="s">
        <v>3052</v>
      </c>
      <c r="H504" s="198" t="s">
        <v>1717</v>
      </c>
      <c r="I504" s="199">
        <v>50</v>
      </c>
      <c r="J504" s="198" t="s">
        <v>3053</v>
      </c>
      <c r="K504" s="199">
        <v>0</v>
      </c>
      <c r="L504" s="198" t="str">
        <f>CONCATENATE(hirdetett_K_ORR[[#This Row],[Hét típusa]],hirdetett_K_ORR[[#This Row],[Órarendi információ]])</f>
        <v>K:18:00-20:00(Távolléti oktatás (TÁVOLLÉTI))</v>
      </c>
      <c r="M504" s="198" t="s">
        <v>1718</v>
      </c>
      <c r="N504" s="198" t="s">
        <v>1718</v>
      </c>
      <c r="O504" s="198" t="s">
        <v>952</v>
      </c>
      <c r="P504" s="198"/>
      <c r="Q504" s="200">
        <v>44174.724664351903</v>
      </c>
      <c r="R504" s="198" t="s">
        <v>3315</v>
      </c>
      <c r="S504" s="198" t="s">
        <v>3525</v>
      </c>
      <c r="T504" s="198" t="s">
        <v>3509</v>
      </c>
      <c r="U504" s="198" t="s">
        <v>3510</v>
      </c>
      <c r="V504" s="198" t="s">
        <v>3511</v>
      </c>
      <c r="W504" s="198" t="s">
        <v>3512</v>
      </c>
      <c r="X504" s="198"/>
      <c r="Y504" s="199">
        <v>0</v>
      </c>
      <c r="Z504" s="198"/>
    </row>
    <row r="505" spans="1:26" x14ac:dyDescent="0.25">
      <c r="A505" s="195">
        <f>1*hirdetett_K_ORR[[#This Row],[Órarendi igények]]</f>
        <v>216</v>
      </c>
      <c r="B505" s="198" t="s">
        <v>1722</v>
      </c>
      <c r="C505" s="198" t="s">
        <v>3066</v>
      </c>
      <c r="D505" s="198" t="s">
        <v>2647</v>
      </c>
      <c r="E505" s="236"/>
      <c r="F505" s="198" t="s">
        <v>3515</v>
      </c>
      <c r="G505" s="198" t="s">
        <v>3067</v>
      </c>
      <c r="H505" s="198" t="s">
        <v>1717</v>
      </c>
      <c r="I505" s="199">
        <v>15</v>
      </c>
      <c r="J505" s="198" t="s">
        <v>441</v>
      </c>
      <c r="K505" s="199">
        <v>0</v>
      </c>
      <c r="L505" s="198" t="str">
        <f>CONCATENATE(hirdetett_K_ORR[[#This Row],[Hét típusa]],hirdetett_K_ORR[[#This Row],[Órarendi információ]])</f>
        <v>CS:16:00-18:00(Távolléti oktatás (TÁVOLLÉTI))</v>
      </c>
      <c r="M505" s="198" t="s">
        <v>1718</v>
      </c>
      <c r="N505" s="198" t="s">
        <v>1718</v>
      </c>
      <c r="O505" s="198" t="s">
        <v>952</v>
      </c>
      <c r="P505" s="198"/>
      <c r="Q505" s="200">
        <v>44179.593715277799</v>
      </c>
      <c r="R505" s="198" t="s">
        <v>1238</v>
      </c>
      <c r="S505" s="198" t="s">
        <v>3516</v>
      </c>
      <c r="T505" s="198" t="s">
        <v>3517</v>
      </c>
      <c r="U505" s="198" t="s">
        <v>3509</v>
      </c>
      <c r="V505" s="198" t="s">
        <v>3511</v>
      </c>
      <c r="W505" s="198" t="s">
        <v>3512</v>
      </c>
      <c r="X505" s="198"/>
      <c r="Y505" s="199">
        <v>0</v>
      </c>
      <c r="Z505" s="198"/>
    </row>
    <row r="506" spans="1:26" x14ac:dyDescent="0.25">
      <c r="A506" s="195">
        <f>1*hirdetett_K_ORR[[#This Row],[Órarendi igények]]</f>
        <v>217</v>
      </c>
      <c r="B506" s="198" t="s">
        <v>1722</v>
      </c>
      <c r="C506" s="198" t="s">
        <v>2964</v>
      </c>
      <c r="D506" s="198" t="s">
        <v>1715</v>
      </c>
      <c r="E506" s="236"/>
      <c r="F506" s="198" t="s">
        <v>3591</v>
      </c>
      <c r="G506" s="198" t="s">
        <v>2965</v>
      </c>
      <c r="H506" s="198" t="s">
        <v>1717</v>
      </c>
      <c r="I506" s="199">
        <v>20</v>
      </c>
      <c r="J506" s="198" t="s">
        <v>224</v>
      </c>
      <c r="K506" s="199">
        <v>0</v>
      </c>
      <c r="L506" s="198" t="str">
        <f>CONCATENATE(hirdetett_K_ORR[[#This Row],[Hét típusa]],hirdetett_K_ORR[[#This Row],[Órarendi információ]])</f>
        <v>P:12:00-14:00(Távolléti oktatás (TÁVOLLÉTI))</v>
      </c>
      <c r="M506" s="198" t="s">
        <v>1718</v>
      </c>
      <c r="N506" s="198" t="s">
        <v>1718</v>
      </c>
      <c r="O506" s="198" t="s">
        <v>952</v>
      </c>
      <c r="P506" s="198"/>
      <c r="Q506" s="200">
        <v>44169.700613425899</v>
      </c>
      <c r="R506" s="198" t="s">
        <v>3177</v>
      </c>
      <c r="S506" s="198" t="s">
        <v>3548</v>
      </c>
      <c r="T506" s="198" t="s">
        <v>3523</v>
      </c>
      <c r="U506" s="198" t="s">
        <v>3519</v>
      </c>
      <c r="V506" s="198" t="s">
        <v>3511</v>
      </c>
      <c r="W506" s="198" t="s">
        <v>3512</v>
      </c>
      <c r="X506" s="198"/>
      <c r="Y506" s="199">
        <v>0</v>
      </c>
      <c r="Z506" s="198"/>
    </row>
    <row r="507" spans="1:26" x14ac:dyDescent="0.25">
      <c r="A507" s="195">
        <f>1*hirdetett_K_ORR[[#This Row],[Órarendi igények]]</f>
        <v>218</v>
      </c>
      <c r="B507" s="198" t="s">
        <v>1722</v>
      </c>
      <c r="C507" s="198" t="s">
        <v>2980</v>
      </c>
      <c r="D507" s="198" t="s">
        <v>2647</v>
      </c>
      <c r="E507" s="198"/>
      <c r="F507" s="198" t="s">
        <v>4189</v>
      </c>
      <c r="G507" s="198" t="s">
        <v>2981</v>
      </c>
      <c r="H507" s="198" t="s">
        <v>1717</v>
      </c>
      <c r="I507" s="199">
        <v>20</v>
      </c>
      <c r="J507" s="198" t="s">
        <v>2982</v>
      </c>
      <c r="K507" s="199">
        <v>0</v>
      </c>
      <c r="L507" s="198" t="str">
        <f>CONCATENATE(hirdetett_K_ORR[[#This Row],[Hét típusa]],hirdetett_K_ORR[[#This Row],[Órarendi információ]])</f>
        <v>P:12:00-18:00(Távolléti oktatás (TÁVOLLÉTI))</v>
      </c>
      <c r="M507" s="198" t="s">
        <v>1718</v>
      </c>
      <c r="N507" s="198" t="s">
        <v>1718</v>
      </c>
      <c r="O507" s="198" t="s">
        <v>952</v>
      </c>
      <c r="P507" s="198" t="s">
        <v>3595</v>
      </c>
      <c r="Q507" s="200">
        <v>44174.727337962999</v>
      </c>
      <c r="R507" s="198" t="s">
        <v>434</v>
      </c>
      <c r="S507" s="198" t="s">
        <v>3548</v>
      </c>
      <c r="T507" s="198" t="s">
        <v>3523</v>
      </c>
      <c r="U507" s="198" t="s">
        <v>3509</v>
      </c>
      <c r="V507" s="198" t="s">
        <v>3511</v>
      </c>
      <c r="W507" s="198" t="s">
        <v>4190</v>
      </c>
      <c r="X507" s="198"/>
      <c r="Y507" s="199">
        <v>0</v>
      </c>
      <c r="Z507" s="198"/>
    </row>
    <row r="508" spans="1:26" x14ac:dyDescent="0.25">
      <c r="A508" s="195">
        <f>1*hirdetett_K_ORR[[#This Row],[Órarendi igények]]</f>
        <v>219</v>
      </c>
      <c r="B508" s="198" t="s">
        <v>1722</v>
      </c>
      <c r="C508" s="198" t="s">
        <v>3109</v>
      </c>
      <c r="D508" s="198" t="s">
        <v>2647</v>
      </c>
      <c r="E508" s="198"/>
      <c r="F508" s="198" t="s">
        <v>3662</v>
      </c>
      <c r="G508" s="198" t="s">
        <v>3110</v>
      </c>
      <c r="H508" s="198" t="s">
        <v>1717</v>
      </c>
      <c r="I508" s="199">
        <v>8</v>
      </c>
      <c r="J508" s="198" t="s">
        <v>3111</v>
      </c>
      <c r="K508" s="199">
        <v>0</v>
      </c>
      <c r="L508" s="198" t="str">
        <f>CONCATENATE(hirdetett_K_ORR[[#This Row],[Hét típusa]],hirdetett_K_ORR[[#This Row],[Órarendi információ]])</f>
        <v>SZE:15:00-17:00(Távolléti oktatás (TÁVOLLÉTI))</v>
      </c>
      <c r="M508" s="198" t="s">
        <v>1718</v>
      </c>
      <c r="N508" s="198" t="s">
        <v>1718</v>
      </c>
      <c r="O508" s="198" t="s">
        <v>952</v>
      </c>
      <c r="P508" s="198"/>
      <c r="Q508" s="200">
        <v>44179.541053240697</v>
      </c>
      <c r="R508" s="198" t="s">
        <v>439</v>
      </c>
      <c r="S508" s="198" t="s">
        <v>3514</v>
      </c>
      <c r="T508" s="198" t="s">
        <v>3571</v>
      </c>
      <c r="U508" s="198" t="s">
        <v>3536</v>
      </c>
      <c r="V508" s="198" t="s">
        <v>3511</v>
      </c>
      <c r="W508" s="198" t="s">
        <v>3512</v>
      </c>
      <c r="X508" s="198"/>
      <c r="Y508" s="199">
        <v>0</v>
      </c>
      <c r="Z508" s="198"/>
    </row>
    <row r="509" spans="1:26" x14ac:dyDescent="0.25">
      <c r="A509" s="195">
        <f>1*hirdetett_K_ORR[[#This Row],[Órarendi igények]]</f>
        <v>220</v>
      </c>
      <c r="B509" s="198" t="s">
        <v>1722</v>
      </c>
      <c r="C509" s="198" t="s">
        <v>2860</v>
      </c>
      <c r="D509" s="198" t="s">
        <v>2778</v>
      </c>
      <c r="E509" s="198"/>
      <c r="F509" s="198" t="s">
        <v>3507</v>
      </c>
      <c r="G509" s="198" t="s">
        <v>2861</v>
      </c>
      <c r="H509" s="198" t="s">
        <v>1717</v>
      </c>
      <c r="I509" s="199">
        <v>10</v>
      </c>
      <c r="J509" s="198" t="s">
        <v>442</v>
      </c>
      <c r="K509" s="199">
        <v>0</v>
      </c>
      <c r="L509" s="198" t="str">
        <f>CONCATENATE(hirdetett_K_ORR[[#This Row],[Hét típusa]],hirdetett_K_ORR[[#This Row],[Órarendi információ]])</f>
        <v>H:18:00-20:00(Távolléti oktatás (TÁVOLLÉTI))</v>
      </c>
      <c r="M509" s="198" t="s">
        <v>1718</v>
      </c>
      <c r="N509" s="198" t="s">
        <v>1718</v>
      </c>
      <c r="O509" s="198" t="s">
        <v>952</v>
      </c>
      <c r="P509" s="198" t="s">
        <v>4064</v>
      </c>
      <c r="Q509" s="200">
        <v>44168.705497685201</v>
      </c>
      <c r="R509" s="198" t="s">
        <v>3322</v>
      </c>
      <c r="S509" s="198" t="s">
        <v>3508</v>
      </c>
      <c r="T509" s="198" t="s">
        <v>3509</v>
      </c>
      <c r="U509" s="198" t="s">
        <v>3510</v>
      </c>
      <c r="V509" s="198" t="s">
        <v>3511</v>
      </c>
      <c r="W509" s="198" t="s">
        <v>3512</v>
      </c>
      <c r="X509" s="198"/>
      <c r="Y509" s="199">
        <v>0</v>
      </c>
      <c r="Z509" s="198"/>
    </row>
    <row r="510" spans="1:26" x14ac:dyDescent="0.25">
      <c r="A510" s="195">
        <f>1*hirdetett_K_ORR[[#This Row],[Órarendi igények]]</f>
        <v>221</v>
      </c>
      <c r="B510" s="198" t="s">
        <v>1722</v>
      </c>
      <c r="C510" s="198" t="s">
        <v>3083</v>
      </c>
      <c r="D510" s="198" t="s">
        <v>2647</v>
      </c>
      <c r="E510" s="236"/>
      <c r="F510" s="198" t="s">
        <v>3535</v>
      </c>
      <c r="G510" s="198" t="s">
        <v>3084</v>
      </c>
      <c r="H510" s="198" t="s">
        <v>1717</v>
      </c>
      <c r="I510" s="199">
        <v>25</v>
      </c>
      <c r="J510" s="198" t="s">
        <v>3085</v>
      </c>
      <c r="K510" s="199">
        <v>0</v>
      </c>
      <c r="L510" s="198" t="str">
        <f>CONCATENATE(hirdetett_K_ORR[[#This Row],[Hét típusa]],hirdetett_K_ORR[[#This Row],[Órarendi információ]])</f>
        <v>H:17:00-19:00(Távolléti oktatás (TÁVOLLÉTI))</v>
      </c>
      <c r="M510" s="198" t="s">
        <v>1718</v>
      </c>
      <c r="N510" s="198" t="s">
        <v>1718</v>
      </c>
      <c r="O510" s="198" t="s">
        <v>952</v>
      </c>
      <c r="P510" s="198"/>
      <c r="Q510" s="200">
        <v>44179.594791666699</v>
      </c>
      <c r="R510" s="198" t="s">
        <v>1278</v>
      </c>
      <c r="S510" s="198" t="s">
        <v>3508</v>
      </c>
      <c r="T510" s="198" t="s">
        <v>3536</v>
      </c>
      <c r="U510" s="198" t="s">
        <v>3537</v>
      </c>
      <c r="V510" s="198" t="s">
        <v>3511</v>
      </c>
      <c r="W510" s="198" t="s">
        <v>3512</v>
      </c>
      <c r="X510" s="198"/>
      <c r="Y510" s="199">
        <v>0</v>
      </c>
      <c r="Z510" s="198"/>
    </row>
    <row r="511" spans="1:26" x14ac:dyDescent="0.25">
      <c r="A511" s="195">
        <f>1*hirdetett_K_ORR[[#This Row],[Órarendi igények]]</f>
        <v>222</v>
      </c>
      <c r="B511" s="198" t="s">
        <v>1722</v>
      </c>
      <c r="C511" s="198" t="s">
        <v>3116</v>
      </c>
      <c r="D511" s="198" t="s">
        <v>2647</v>
      </c>
      <c r="E511" s="236"/>
      <c r="F511" s="198" t="s">
        <v>3520</v>
      </c>
      <c r="G511" s="198" t="s">
        <v>3117</v>
      </c>
      <c r="H511" s="198" t="s">
        <v>1717</v>
      </c>
      <c r="I511" s="199">
        <v>25</v>
      </c>
      <c r="J511" s="198" t="s">
        <v>3118</v>
      </c>
      <c r="K511" s="199">
        <v>0</v>
      </c>
      <c r="L511" s="198" t="str">
        <f>CONCATENATE(hirdetett_K_ORR[[#This Row],[Hét típusa]],hirdetett_K_ORR[[#This Row],[Órarendi információ]])</f>
        <v>SZE:16:00-18:00(Távolléti oktatás (TÁVOLLÉTI))</v>
      </c>
      <c r="M511" s="198" t="s">
        <v>1718</v>
      </c>
      <c r="N511" s="198" t="s">
        <v>1718</v>
      </c>
      <c r="O511" s="198" t="s">
        <v>952</v>
      </c>
      <c r="P511" s="198"/>
      <c r="Q511" s="200">
        <v>44179.595150462999</v>
      </c>
      <c r="R511" s="198" t="s">
        <v>433</v>
      </c>
      <c r="S511" s="198" t="s">
        <v>3514</v>
      </c>
      <c r="T511" s="198" t="s">
        <v>3517</v>
      </c>
      <c r="U511" s="198" t="s">
        <v>3509</v>
      </c>
      <c r="V511" s="198" t="s">
        <v>3511</v>
      </c>
      <c r="W511" s="198" t="s">
        <v>3512</v>
      </c>
      <c r="X511" s="198"/>
      <c r="Y511" s="199">
        <v>0</v>
      </c>
      <c r="Z511" s="198"/>
    </row>
    <row r="512" spans="1:26" x14ac:dyDescent="0.25">
      <c r="A512" s="195">
        <f>1*hirdetett_K_ORR[[#This Row],[Órarendi igények]]</f>
        <v>223</v>
      </c>
      <c r="B512" s="216" t="s">
        <v>1722</v>
      </c>
      <c r="C512" s="216" t="s">
        <v>2708</v>
      </c>
      <c r="D512" s="216" t="s">
        <v>1715</v>
      </c>
      <c r="E512" s="236" t="s">
        <v>259</v>
      </c>
      <c r="F512" s="216" t="s">
        <v>4125</v>
      </c>
      <c r="G512" s="216" t="s">
        <v>2709</v>
      </c>
      <c r="H512" s="216" t="s">
        <v>1717</v>
      </c>
      <c r="I512" s="217">
        <v>20</v>
      </c>
      <c r="J512" s="216" t="s">
        <v>226</v>
      </c>
      <c r="K512" s="217">
        <v>0</v>
      </c>
      <c r="L512" s="198" t="str">
        <f>CONCATENATE(hirdetett_K_ORR[[#This Row],[Hét típusa]],hirdetett_K_ORR[[#This Row],[Órarendi információ]])</f>
        <v>++K:16:00-18:00(Távolléti oktatás (TÁVOLLÉTI))</v>
      </c>
      <c r="M512" s="216" t="s">
        <v>1718</v>
      </c>
      <c r="N512" s="216" t="s">
        <v>1718</v>
      </c>
      <c r="O512" s="216" t="s">
        <v>952</v>
      </c>
      <c r="P512" s="216"/>
      <c r="Q512" s="218">
        <v>44167.6347453704</v>
      </c>
      <c r="R512" s="216" t="s">
        <v>1238</v>
      </c>
      <c r="S512" s="216" t="s">
        <v>3525</v>
      </c>
      <c r="T512" s="216" t="s">
        <v>3517</v>
      </c>
      <c r="U512" s="216" t="s">
        <v>3509</v>
      </c>
      <c r="V512" s="216" t="s">
        <v>3511</v>
      </c>
      <c r="W512" s="216" t="s">
        <v>3553</v>
      </c>
      <c r="X512" s="216"/>
      <c r="Y512" s="217">
        <v>0</v>
      </c>
      <c r="Z512" s="216"/>
    </row>
    <row r="513" spans="1:26" x14ac:dyDescent="0.25">
      <c r="A513" s="195">
        <f>1*hirdetett_K_ORR[[#This Row],[Órarendi igények]]</f>
        <v>224</v>
      </c>
      <c r="B513" s="195" t="s">
        <v>1722</v>
      </c>
      <c r="C513" s="195" t="s">
        <v>2722</v>
      </c>
      <c r="D513" s="195" t="s">
        <v>1715</v>
      </c>
      <c r="E513" s="236" t="s">
        <v>267</v>
      </c>
      <c r="F513" s="195" t="s">
        <v>4087</v>
      </c>
      <c r="G513" s="195" t="s">
        <v>2723</v>
      </c>
      <c r="H513" s="195" t="s">
        <v>1717</v>
      </c>
      <c r="I513" s="196">
        <v>0</v>
      </c>
      <c r="J513" s="195" t="s">
        <v>974</v>
      </c>
      <c r="K513" s="196">
        <v>0</v>
      </c>
      <c r="L513" s="198" t="str">
        <f>CONCATENATE(hirdetett_K_ORR[[#This Row],[Hét típusa]],hirdetett_K_ORR[[#This Row],[Órarendi információ]])</f>
        <v>--P:14:30-15:50(Távolléti oktatás (TÁVOLLÉTI)); P:14:30-15:50(Távolléti oktatás (TÁVOLLÉTI)); SZO:1...</v>
      </c>
      <c r="M513" s="195" t="s">
        <v>1718</v>
      </c>
      <c r="N513" s="195" t="s">
        <v>1718</v>
      </c>
      <c r="O513" s="195" t="s">
        <v>952</v>
      </c>
      <c r="P513" s="195"/>
      <c r="Q513" s="197">
        <v>44167.541840277801</v>
      </c>
      <c r="R513" s="195" t="s">
        <v>1238</v>
      </c>
      <c r="S513" s="195" t="s">
        <v>3971</v>
      </c>
      <c r="T513" s="195" t="s">
        <v>3988</v>
      </c>
      <c r="U513" s="195" t="s">
        <v>3989</v>
      </c>
      <c r="V513" s="195" t="s">
        <v>3511</v>
      </c>
      <c r="W513" s="195" t="s">
        <v>3970</v>
      </c>
      <c r="X513" s="195"/>
      <c r="Y513" s="196">
        <v>0</v>
      </c>
      <c r="Z513" s="195"/>
    </row>
    <row r="514" spans="1:26" x14ac:dyDescent="0.25">
      <c r="A514" s="195">
        <f>1*hirdetett_K_ORR[[#This Row],[Órarendi igények]]</f>
        <v>224</v>
      </c>
      <c r="B514" s="198" t="s">
        <v>1722</v>
      </c>
      <c r="C514" s="198" t="s">
        <v>2722</v>
      </c>
      <c r="D514" s="198" t="s">
        <v>1715</v>
      </c>
      <c r="E514" s="236" t="s">
        <v>267</v>
      </c>
      <c r="F514" s="198" t="s">
        <v>4087</v>
      </c>
      <c r="G514" s="198" t="s">
        <v>2723</v>
      </c>
      <c r="H514" s="198" t="s">
        <v>1717</v>
      </c>
      <c r="I514" s="199">
        <v>0</v>
      </c>
      <c r="J514" s="198" t="s">
        <v>974</v>
      </c>
      <c r="K514" s="199">
        <v>0</v>
      </c>
      <c r="L514" s="198" t="str">
        <f>CONCATENATE(hirdetett_K_ORR[[#This Row],[Hét típusa]],hirdetett_K_ORR[[#This Row],[Órarendi információ]])</f>
        <v>--P:14:30-15:50(Távolléti oktatás (TÁVOLLÉTI)); P:14:30-15:50(Távolléti oktatás (TÁVOLLÉTI)); SZO:1...</v>
      </c>
      <c r="M514" s="198" t="s">
        <v>1718</v>
      </c>
      <c r="N514" s="198" t="s">
        <v>1718</v>
      </c>
      <c r="O514" s="198" t="s">
        <v>952</v>
      </c>
      <c r="P514" s="198"/>
      <c r="Q514" s="200">
        <v>44167.541840277801</v>
      </c>
      <c r="R514" s="198" t="s">
        <v>1238</v>
      </c>
      <c r="S514" s="198" t="s">
        <v>3548</v>
      </c>
      <c r="T514" s="198" t="s">
        <v>3988</v>
      </c>
      <c r="U514" s="198" t="s">
        <v>3989</v>
      </c>
      <c r="V514" s="198" t="s">
        <v>3511</v>
      </c>
      <c r="W514" s="198" t="s">
        <v>3970</v>
      </c>
      <c r="X514" s="198"/>
      <c r="Y514" s="199">
        <v>0</v>
      </c>
      <c r="Z514" s="198"/>
    </row>
    <row r="515" spans="1:26" x14ac:dyDescent="0.25">
      <c r="A515" s="195">
        <f>1*hirdetett_K_ORR[[#This Row],[Órarendi igények]]</f>
        <v>224</v>
      </c>
      <c r="B515" s="198" t="s">
        <v>1722</v>
      </c>
      <c r="C515" s="198" t="s">
        <v>2722</v>
      </c>
      <c r="D515" s="198" t="s">
        <v>1715</v>
      </c>
      <c r="E515" s="236" t="s">
        <v>267</v>
      </c>
      <c r="F515" s="198" t="s">
        <v>4087</v>
      </c>
      <c r="G515" s="198" t="s">
        <v>2723</v>
      </c>
      <c r="H515" s="198" t="s">
        <v>1717</v>
      </c>
      <c r="I515" s="199">
        <v>0</v>
      </c>
      <c r="J515" s="198" t="s">
        <v>974</v>
      </c>
      <c r="K515" s="199">
        <v>0</v>
      </c>
      <c r="L515" s="198" t="str">
        <f>CONCATENATE(hirdetett_K_ORR[[#This Row],[Hét típusa]],hirdetett_K_ORR[[#This Row],[Órarendi információ]])</f>
        <v>--P:14:30-15:50(Távolléti oktatás (TÁVOLLÉTI)); P:14:30-15:50(Távolléti oktatás (TÁVOLLÉTI)); SZO:1...</v>
      </c>
      <c r="M515" s="198" t="s">
        <v>1718</v>
      </c>
      <c r="N515" s="198" t="s">
        <v>1718</v>
      </c>
      <c r="O515" s="198" t="s">
        <v>952</v>
      </c>
      <c r="P515" s="198"/>
      <c r="Q515" s="200">
        <v>44167.541840277801</v>
      </c>
      <c r="R515" s="198" t="s">
        <v>1238</v>
      </c>
      <c r="S515" s="198" t="s">
        <v>3548</v>
      </c>
      <c r="T515" s="198" t="s">
        <v>3988</v>
      </c>
      <c r="U515" s="198" t="s">
        <v>3989</v>
      </c>
      <c r="V515" s="198" t="s">
        <v>3511</v>
      </c>
      <c r="W515" s="198" t="s">
        <v>2225</v>
      </c>
      <c r="X515" s="198"/>
      <c r="Y515" s="199">
        <v>0</v>
      </c>
      <c r="Z515" s="198"/>
    </row>
    <row r="516" spans="1:26" x14ac:dyDescent="0.25">
      <c r="A516" s="195">
        <f>1*hirdetett_K_ORR[[#This Row],[Órarendi igények]]</f>
        <v>225</v>
      </c>
      <c r="B516" s="198" t="s">
        <v>1722</v>
      </c>
      <c r="C516" s="198" t="s">
        <v>3068</v>
      </c>
      <c r="D516" s="198" t="s">
        <v>2647</v>
      </c>
      <c r="E516" s="198"/>
      <c r="F516" s="198" t="s">
        <v>3515</v>
      </c>
      <c r="G516" s="198" t="s">
        <v>3069</v>
      </c>
      <c r="H516" s="198" t="s">
        <v>1717</v>
      </c>
      <c r="I516" s="199">
        <v>30</v>
      </c>
      <c r="J516" s="198" t="s">
        <v>3070</v>
      </c>
      <c r="K516" s="199">
        <v>0</v>
      </c>
      <c r="L516" s="198" t="str">
        <f>CONCATENATE(hirdetett_K_ORR[[#This Row],[Hét típusa]],hirdetett_K_ORR[[#This Row],[Órarendi információ]])</f>
        <v>CS:16:00-18:00(Távolléti oktatás (TÁVOLLÉTI))</v>
      </c>
      <c r="M516" s="198" t="s">
        <v>1718</v>
      </c>
      <c r="N516" s="198" t="s">
        <v>1718</v>
      </c>
      <c r="O516" s="198" t="s">
        <v>952</v>
      </c>
      <c r="P516" s="198"/>
      <c r="Q516" s="200">
        <v>44179.595671296302</v>
      </c>
      <c r="R516" s="198" t="s">
        <v>3162</v>
      </c>
      <c r="S516" s="198" t="s">
        <v>3516</v>
      </c>
      <c r="T516" s="198" t="s">
        <v>3517</v>
      </c>
      <c r="U516" s="198" t="s">
        <v>3509</v>
      </c>
      <c r="V516" s="198" t="s">
        <v>3511</v>
      </c>
      <c r="W516" s="198" t="s">
        <v>3512</v>
      </c>
      <c r="X516" s="198"/>
      <c r="Y516" s="199">
        <v>0</v>
      </c>
      <c r="Z516" s="198"/>
    </row>
    <row r="517" spans="1:26" x14ac:dyDescent="0.25">
      <c r="A517" s="195">
        <f>1*hirdetett_K_ORR[[#This Row],[Órarendi igények]]</f>
        <v>226</v>
      </c>
      <c r="B517" s="198" t="s">
        <v>1722</v>
      </c>
      <c r="C517" s="198" t="s">
        <v>2716</v>
      </c>
      <c r="D517" s="198" t="s">
        <v>1715</v>
      </c>
      <c r="E517" s="236" t="s">
        <v>267</v>
      </c>
      <c r="F517" s="198" t="s">
        <v>4087</v>
      </c>
      <c r="G517" s="198" t="s">
        <v>2717</v>
      </c>
      <c r="H517" s="198" t="s">
        <v>1717</v>
      </c>
      <c r="I517" s="199">
        <v>0</v>
      </c>
      <c r="J517" s="198" t="s">
        <v>970</v>
      </c>
      <c r="K517" s="199">
        <v>0</v>
      </c>
      <c r="L517" s="198" t="str">
        <f>CONCATENATE(hirdetett_K_ORR[[#This Row],[Hét típusa]],hirdetett_K_ORR[[#This Row],[Órarendi információ]])</f>
        <v>--P:14:30-15:50(Távolléti oktatás (TÁVOLLÉTI)); P:14:30-15:50(Távolléti oktatás (TÁVOLLÉTI)); SZO:1...</v>
      </c>
      <c r="M517" s="198" t="s">
        <v>1718</v>
      </c>
      <c r="N517" s="198" t="s">
        <v>1718</v>
      </c>
      <c r="O517" s="198" t="s">
        <v>952</v>
      </c>
      <c r="P517" s="198"/>
      <c r="Q517" s="200">
        <v>44167.540648148097</v>
      </c>
      <c r="R517" s="198" t="s">
        <v>437</v>
      </c>
      <c r="S517" s="198" t="s">
        <v>3548</v>
      </c>
      <c r="T517" s="198" t="s">
        <v>3988</v>
      </c>
      <c r="U517" s="198" t="s">
        <v>3989</v>
      </c>
      <c r="V517" s="198" t="s">
        <v>3511</v>
      </c>
      <c r="W517" s="198" t="s">
        <v>2225</v>
      </c>
      <c r="X517" s="198"/>
      <c r="Y517" s="199">
        <v>0</v>
      </c>
      <c r="Z517" s="198"/>
    </row>
    <row r="518" spans="1:26" x14ac:dyDescent="0.25">
      <c r="A518" s="195">
        <f>1*hirdetett_K_ORR[[#This Row],[Órarendi igények]]</f>
        <v>226</v>
      </c>
      <c r="B518" s="198" t="s">
        <v>1722</v>
      </c>
      <c r="C518" s="198" t="s">
        <v>2716</v>
      </c>
      <c r="D518" s="198" t="s">
        <v>1715</v>
      </c>
      <c r="E518" s="236" t="s">
        <v>267</v>
      </c>
      <c r="F518" s="198" t="s">
        <v>4087</v>
      </c>
      <c r="G518" s="198" t="s">
        <v>2717</v>
      </c>
      <c r="H518" s="198" t="s">
        <v>1717</v>
      </c>
      <c r="I518" s="199">
        <v>0</v>
      </c>
      <c r="J518" s="198" t="s">
        <v>970</v>
      </c>
      <c r="K518" s="199">
        <v>0</v>
      </c>
      <c r="L518" s="198" t="str">
        <f>CONCATENATE(hirdetett_K_ORR[[#This Row],[Hét típusa]],hirdetett_K_ORR[[#This Row],[Órarendi információ]])</f>
        <v>--P:14:30-15:50(Távolléti oktatás (TÁVOLLÉTI)); P:14:30-15:50(Távolléti oktatás (TÁVOLLÉTI)); SZO:1...</v>
      </c>
      <c r="M518" s="198" t="s">
        <v>1718</v>
      </c>
      <c r="N518" s="198" t="s">
        <v>1718</v>
      </c>
      <c r="O518" s="198" t="s">
        <v>952</v>
      </c>
      <c r="P518" s="198"/>
      <c r="Q518" s="200">
        <v>44167.540648148097</v>
      </c>
      <c r="R518" s="198" t="s">
        <v>437</v>
      </c>
      <c r="S518" s="198" t="s">
        <v>3971</v>
      </c>
      <c r="T518" s="198" t="s">
        <v>3988</v>
      </c>
      <c r="U518" s="198" t="s">
        <v>3989</v>
      </c>
      <c r="V518" s="198" t="s">
        <v>3511</v>
      </c>
      <c r="W518" s="198" t="s">
        <v>3970</v>
      </c>
      <c r="X518" s="198"/>
      <c r="Y518" s="199">
        <v>0</v>
      </c>
      <c r="Z518" s="198"/>
    </row>
    <row r="519" spans="1:26" x14ac:dyDescent="0.25">
      <c r="A519" s="195">
        <f>1*hirdetett_K_ORR[[#This Row],[Órarendi igények]]</f>
        <v>226</v>
      </c>
      <c r="B519" s="198" t="s">
        <v>1722</v>
      </c>
      <c r="C519" s="198" t="s">
        <v>2716</v>
      </c>
      <c r="D519" s="198" t="s">
        <v>1715</v>
      </c>
      <c r="E519" s="236" t="s">
        <v>267</v>
      </c>
      <c r="F519" s="198" t="s">
        <v>4087</v>
      </c>
      <c r="G519" s="198" t="s">
        <v>2717</v>
      </c>
      <c r="H519" s="198" t="s">
        <v>1717</v>
      </c>
      <c r="I519" s="199">
        <v>0</v>
      </c>
      <c r="J519" s="198" t="s">
        <v>970</v>
      </c>
      <c r="K519" s="199">
        <v>0</v>
      </c>
      <c r="L519" s="198" t="str">
        <f>CONCATENATE(hirdetett_K_ORR[[#This Row],[Hét típusa]],hirdetett_K_ORR[[#This Row],[Órarendi információ]])</f>
        <v>--P:14:30-15:50(Távolléti oktatás (TÁVOLLÉTI)); P:14:30-15:50(Távolléti oktatás (TÁVOLLÉTI)); SZO:1...</v>
      </c>
      <c r="M519" s="198" t="s">
        <v>1718</v>
      </c>
      <c r="N519" s="198" t="s">
        <v>1718</v>
      </c>
      <c r="O519" s="198" t="s">
        <v>952</v>
      </c>
      <c r="P519" s="198"/>
      <c r="Q519" s="200">
        <v>44167.540648148097</v>
      </c>
      <c r="R519" s="198" t="s">
        <v>437</v>
      </c>
      <c r="S519" s="198" t="s">
        <v>3548</v>
      </c>
      <c r="T519" s="198" t="s">
        <v>3988</v>
      </c>
      <c r="U519" s="198" t="s">
        <v>3989</v>
      </c>
      <c r="V519" s="198" t="s">
        <v>3511</v>
      </c>
      <c r="W519" s="198" t="s">
        <v>3970</v>
      </c>
      <c r="X519" s="198"/>
      <c r="Y519" s="199">
        <v>0</v>
      </c>
      <c r="Z519" s="198"/>
    </row>
    <row r="520" spans="1:26" x14ac:dyDescent="0.25">
      <c r="A520" s="195">
        <f>1*hirdetett_K_ORR[[#This Row],[Órarendi igények]]</f>
        <v>227</v>
      </c>
      <c r="B520" s="198" t="s">
        <v>1722</v>
      </c>
      <c r="C520" s="198" t="s">
        <v>1885</v>
      </c>
      <c r="D520" s="198" t="s">
        <v>1715</v>
      </c>
      <c r="E520" s="198"/>
      <c r="F520" s="198"/>
      <c r="G520" s="198" t="s">
        <v>1886</v>
      </c>
      <c r="H520" s="198" t="s">
        <v>1717</v>
      </c>
      <c r="I520" s="199">
        <v>666</v>
      </c>
      <c r="J520" s="198" t="s">
        <v>970</v>
      </c>
      <c r="K520" s="199">
        <v>0</v>
      </c>
      <c r="L520" s="198" t="s">
        <v>1718</v>
      </c>
      <c r="M520" s="198" t="s">
        <v>1718</v>
      </c>
      <c r="N520" s="198" t="s">
        <v>1718</v>
      </c>
      <c r="O520" s="198" t="s">
        <v>953</v>
      </c>
      <c r="P520" s="198"/>
      <c r="Q520" s="200">
        <v>44161.530624999999</v>
      </c>
      <c r="R520" s="198" t="s">
        <v>440</v>
      </c>
      <c r="S520" s="198"/>
      <c r="T520" s="198"/>
      <c r="U520" s="198"/>
      <c r="V520" s="198"/>
      <c r="W520" s="198"/>
      <c r="X520" s="198"/>
      <c r="Y520" s="199">
        <v>0</v>
      </c>
      <c r="Z520" s="198"/>
    </row>
    <row r="521" spans="1:26" x14ac:dyDescent="0.25">
      <c r="A521" s="195">
        <f>1*hirdetett_K_ORR[[#This Row],[Órarendi igények]]</f>
        <v>228</v>
      </c>
      <c r="B521" s="198" t="s">
        <v>1722</v>
      </c>
      <c r="C521" s="198" t="s">
        <v>2558</v>
      </c>
      <c r="D521" s="198" t="s">
        <v>1715</v>
      </c>
      <c r="E521" s="198"/>
      <c r="F521" s="198" t="s">
        <v>3738</v>
      </c>
      <c r="G521" s="198" t="s">
        <v>2559</v>
      </c>
      <c r="H521" s="198" t="s">
        <v>1717</v>
      </c>
      <c r="I521" s="199">
        <v>666</v>
      </c>
      <c r="J521" s="198" t="s">
        <v>2560</v>
      </c>
      <c r="K521" s="199">
        <v>0</v>
      </c>
      <c r="L521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521" s="198" t="s">
        <v>1718</v>
      </c>
      <c r="N521" s="198" t="s">
        <v>1718</v>
      </c>
      <c r="O521" s="198" t="s">
        <v>952</v>
      </c>
      <c r="P521" s="198"/>
      <c r="Q521" s="200">
        <v>44162.656215277799</v>
      </c>
      <c r="R521" s="198" t="s">
        <v>3488</v>
      </c>
      <c r="S521" s="198" t="s">
        <v>3525</v>
      </c>
      <c r="T521" s="198" t="s">
        <v>3519</v>
      </c>
      <c r="U521" s="198" t="s">
        <v>3517</v>
      </c>
      <c r="V521" s="198" t="s">
        <v>3511</v>
      </c>
      <c r="W521" s="198" t="s">
        <v>3693</v>
      </c>
      <c r="X521" s="198"/>
      <c r="Y521" s="199">
        <v>0</v>
      </c>
      <c r="Z521" s="198"/>
    </row>
    <row r="522" spans="1:26" x14ac:dyDescent="0.25">
      <c r="A522" s="195">
        <f>1*hirdetett_K_ORR[[#This Row],[Órarendi igények]]</f>
        <v>228</v>
      </c>
      <c r="B522" s="198" t="s">
        <v>1722</v>
      </c>
      <c r="C522" s="198" t="s">
        <v>2558</v>
      </c>
      <c r="D522" s="198" t="s">
        <v>1715</v>
      </c>
      <c r="E522" s="198"/>
      <c r="F522" s="198" t="s">
        <v>3738</v>
      </c>
      <c r="G522" s="198" t="s">
        <v>2559</v>
      </c>
      <c r="H522" s="198" t="s">
        <v>1717</v>
      </c>
      <c r="I522" s="199">
        <v>666</v>
      </c>
      <c r="J522" s="198" t="s">
        <v>2560</v>
      </c>
      <c r="K522" s="199">
        <v>0</v>
      </c>
      <c r="L522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522" s="198" t="s">
        <v>1718</v>
      </c>
      <c r="N522" s="198" t="s">
        <v>1718</v>
      </c>
      <c r="O522" s="198" t="s">
        <v>952</v>
      </c>
      <c r="P522" s="198"/>
      <c r="Q522" s="200">
        <v>44162.656215277799</v>
      </c>
      <c r="R522" s="198" t="s">
        <v>3488</v>
      </c>
      <c r="S522" s="198" t="s">
        <v>3508</v>
      </c>
      <c r="T522" s="198" t="s">
        <v>3519</v>
      </c>
      <c r="U522" s="198" t="s">
        <v>3517</v>
      </c>
      <c r="V522" s="198" t="s">
        <v>3511</v>
      </c>
      <c r="W522" s="198" t="s">
        <v>3693</v>
      </c>
      <c r="X522" s="198"/>
      <c r="Y522" s="199">
        <v>0</v>
      </c>
      <c r="Z522" s="198"/>
    </row>
    <row r="523" spans="1:26" x14ac:dyDescent="0.25">
      <c r="A523" s="195">
        <f>1*hirdetett_K_ORR[[#This Row],[Órarendi igények]]</f>
        <v>228</v>
      </c>
      <c r="B523" s="198" t="s">
        <v>1722</v>
      </c>
      <c r="C523" s="198" t="s">
        <v>2558</v>
      </c>
      <c r="D523" s="198" t="s">
        <v>1715</v>
      </c>
      <c r="E523" s="198"/>
      <c r="F523" s="198" t="s">
        <v>3738</v>
      </c>
      <c r="G523" s="198" t="s">
        <v>2559</v>
      </c>
      <c r="H523" s="198" t="s">
        <v>1717</v>
      </c>
      <c r="I523" s="199">
        <v>666</v>
      </c>
      <c r="J523" s="198" t="s">
        <v>2560</v>
      </c>
      <c r="K523" s="199">
        <v>0</v>
      </c>
      <c r="L523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523" s="198" t="s">
        <v>1718</v>
      </c>
      <c r="N523" s="198" t="s">
        <v>1718</v>
      </c>
      <c r="O523" s="198" t="s">
        <v>952</v>
      </c>
      <c r="P523" s="198"/>
      <c r="Q523" s="200">
        <v>44162.656215277799</v>
      </c>
      <c r="R523" s="198" t="s">
        <v>3488</v>
      </c>
      <c r="S523" s="198" t="s">
        <v>3514</v>
      </c>
      <c r="T523" s="198" t="s">
        <v>3519</v>
      </c>
      <c r="U523" s="198" t="s">
        <v>3517</v>
      </c>
      <c r="V523" s="198" t="s">
        <v>3511</v>
      </c>
      <c r="W523" s="198" t="s">
        <v>3693</v>
      </c>
      <c r="X523" s="198"/>
      <c r="Y523" s="199">
        <v>0</v>
      </c>
      <c r="Z523" s="198"/>
    </row>
    <row r="524" spans="1:26" x14ac:dyDescent="0.25">
      <c r="A524" s="195">
        <f>1*hirdetett_K_ORR[[#This Row],[Órarendi igények]]</f>
        <v>228</v>
      </c>
      <c r="B524" s="198" t="s">
        <v>1722</v>
      </c>
      <c r="C524" s="198" t="s">
        <v>2558</v>
      </c>
      <c r="D524" s="198" t="s">
        <v>1715</v>
      </c>
      <c r="E524" s="198"/>
      <c r="F524" s="198" t="s">
        <v>3738</v>
      </c>
      <c r="G524" s="198" t="s">
        <v>2559</v>
      </c>
      <c r="H524" s="198" t="s">
        <v>1717</v>
      </c>
      <c r="I524" s="199">
        <v>666</v>
      </c>
      <c r="J524" s="198" t="s">
        <v>2560</v>
      </c>
      <c r="K524" s="199">
        <v>0</v>
      </c>
      <c r="L524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524" s="198" t="s">
        <v>1718</v>
      </c>
      <c r="N524" s="198" t="s">
        <v>1718</v>
      </c>
      <c r="O524" s="198" t="s">
        <v>952</v>
      </c>
      <c r="P524" s="198"/>
      <c r="Q524" s="200">
        <v>44162.656215277799</v>
      </c>
      <c r="R524" s="198" t="s">
        <v>3488</v>
      </c>
      <c r="S524" s="198" t="s">
        <v>3516</v>
      </c>
      <c r="T524" s="198" t="s">
        <v>3519</v>
      </c>
      <c r="U524" s="198" t="s">
        <v>3517</v>
      </c>
      <c r="V524" s="198" t="s">
        <v>3511</v>
      </c>
      <c r="W524" s="198" t="s">
        <v>3693</v>
      </c>
      <c r="X524" s="198"/>
      <c r="Y524" s="199">
        <v>0</v>
      </c>
      <c r="Z524" s="198"/>
    </row>
    <row r="525" spans="1:26" x14ac:dyDescent="0.25">
      <c r="A525" s="195">
        <f>1*hirdetett_K_ORR[[#This Row],[Órarendi igények]]</f>
        <v>228</v>
      </c>
      <c r="B525" s="198" t="s">
        <v>1722</v>
      </c>
      <c r="C525" s="198" t="s">
        <v>2558</v>
      </c>
      <c r="D525" s="198" t="s">
        <v>1715</v>
      </c>
      <c r="E525" s="198"/>
      <c r="F525" s="198" t="s">
        <v>3738</v>
      </c>
      <c r="G525" s="198" t="s">
        <v>2559</v>
      </c>
      <c r="H525" s="198" t="s">
        <v>1717</v>
      </c>
      <c r="I525" s="199">
        <v>666</v>
      </c>
      <c r="J525" s="198" t="s">
        <v>2560</v>
      </c>
      <c r="K525" s="199">
        <v>0</v>
      </c>
      <c r="L525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525" s="198" t="s">
        <v>1718</v>
      </c>
      <c r="N525" s="198" t="s">
        <v>1718</v>
      </c>
      <c r="O525" s="198" t="s">
        <v>952</v>
      </c>
      <c r="P525" s="198"/>
      <c r="Q525" s="200">
        <v>44162.656215277799</v>
      </c>
      <c r="R525" s="198" t="s">
        <v>3488</v>
      </c>
      <c r="S525" s="198" t="s">
        <v>3548</v>
      </c>
      <c r="T525" s="198" t="s">
        <v>3519</v>
      </c>
      <c r="U525" s="198" t="s">
        <v>3517</v>
      </c>
      <c r="V525" s="198" t="s">
        <v>3511</v>
      </c>
      <c r="W525" s="198" t="s">
        <v>3693</v>
      </c>
      <c r="X525" s="198"/>
      <c r="Y525" s="199">
        <v>0</v>
      </c>
      <c r="Z525" s="198"/>
    </row>
    <row r="526" spans="1:26" x14ac:dyDescent="0.25">
      <c r="A526" s="195">
        <f>1*hirdetett_K_ORR[[#This Row],[Órarendi igények]]</f>
        <v>229</v>
      </c>
      <c r="B526" s="198" t="s">
        <v>1722</v>
      </c>
      <c r="C526" s="198" t="s">
        <v>1855</v>
      </c>
      <c r="D526" s="198" t="s">
        <v>1715</v>
      </c>
      <c r="E526" s="198"/>
      <c r="F526" s="198"/>
      <c r="G526" s="198" t="s">
        <v>1856</v>
      </c>
      <c r="H526" s="198" t="s">
        <v>1717</v>
      </c>
      <c r="I526" s="199">
        <v>666</v>
      </c>
      <c r="J526" s="198" t="s">
        <v>219</v>
      </c>
      <c r="K526" s="199">
        <v>0</v>
      </c>
      <c r="L526" s="198" t="s">
        <v>1718</v>
      </c>
      <c r="M526" s="198" t="s">
        <v>1718</v>
      </c>
      <c r="N526" s="198" t="s">
        <v>1718</v>
      </c>
      <c r="O526" s="198" t="s">
        <v>953</v>
      </c>
      <c r="P526" s="198"/>
      <c r="Q526" s="200">
        <v>44160.708032407398</v>
      </c>
      <c r="R526" s="198" t="s">
        <v>3185</v>
      </c>
      <c r="S526" s="198"/>
      <c r="T526" s="198"/>
      <c r="U526" s="198"/>
      <c r="V526" s="198"/>
      <c r="W526" s="198"/>
      <c r="X526" s="198"/>
      <c r="Y526" s="199">
        <v>0</v>
      </c>
      <c r="Z526" s="198"/>
    </row>
    <row r="527" spans="1:26" x14ac:dyDescent="0.25">
      <c r="A527" s="195">
        <f>1*hirdetett_K_ORR[[#This Row],[Órarendi igények]]</f>
        <v>230</v>
      </c>
      <c r="B527" s="198" t="s">
        <v>1722</v>
      </c>
      <c r="C527" s="198" t="s">
        <v>1887</v>
      </c>
      <c r="D527" s="198" t="s">
        <v>1715</v>
      </c>
      <c r="E527" s="198"/>
      <c r="F527" s="198"/>
      <c r="G527" s="198" t="s">
        <v>1888</v>
      </c>
      <c r="H527" s="198" t="s">
        <v>1717</v>
      </c>
      <c r="I527" s="199">
        <v>666</v>
      </c>
      <c r="J527" s="198" t="s">
        <v>219</v>
      </c>
      <c r="K527" s="199">
        <v>0</v>
      </c>
      <c r="L527" s="198" t="s">
        <v>1718</v>
      </c>
      <c r="M527" s="198" t="s">
        <v>1718</v>
      </c>
      <c r="N527" s="198" t="s">
        <v>1718</v>
      </c>
      <c r="O527" s="198" t="s">
        <v>953</v>
      </c>
      <c r="P527" s="198"/>
      <c r="Q527" s="200">
        <v>44161.5325115741</v>
      </c>
      <c r="R527" s="198" t="s">
        <v>3185</v>
      </c>
      <c r="S527" s="198"/>
      <c r="T527" s="198"/>
      <c r="U527" s="198"/>
      <c r="V527" s="198"/>
      <c r="W527" s="198"/>
      <c r="X527" s="198"/>
      <c r="Y527" s="199">
        <v>0</v>
      </c>
      <c r="Z527" s="198"/>
    </row>
    <row r="528" spans="1:26" x14ac:dyDescent="0.25">
      <c r="A528" s="195">
        <f>1*hirdetett_K_ORR[[#This Row],[Órarendi igények]]</f>
        <v>231</v>
      </c>
      <c r="B528" s="198" t="s">
        <v>1722</v>
      </c>
      <c r="C528" s="198" t="s">
        <v>2356</v>
      </c>
      <c r="D528" s="198" t="s">
        <v>2058</v>
      </c>
      <c r="E528" s="236"/>
      <c r="F528" s="198"/>
      <c r="G528" s="198" t="s">
        <v>2048</v>
      </c>
      <c r="H528" s="198" t="s">
        <v>2002</v>
      </c>
      <c r="I528" s="199">
        <v>0</v>
      </c>
      <c r="J528" s="198" t="s">
        <v>2049</v>
      </c>
      <c r="K528" s="199">
        <v>0</v>
      </c>
      <c r="L528" s="198" t="s">
        <v>1718</v>
      </c>
      <c r="M528" s="198" t="s">
        <v>1718</v>
      </c>
      <c r="N528" s="198" t="s">
        <v>1718</v>
      </c>
      <c r="O528" s="198" t="s">
        <v>3691</v>
      </c>
      <c r="P528" s="198"/>
      <c r="Q528" s="200">
        <v>44161.704317129603</v>
      </c>
      <c r="R528" s="198" t="s">
        <v>932</v>
      </c>
      <c r="S528" s="198"/>
      <c r="T528" s="198"/>
      <c r="U528" s="198"/>
      <c r="V528" s="198"/>
      <c r="W528" s="198"/>
      <c r="X528" s="198"/>
      <c r="Y528" s="199">
        <v>0</v>
      </c>
      <c r="Z528" s="198"/>
    </row>
    <row r="529" spans="1:26" x14ac:dyDescent="0.25">
      <c r="A529" s="195">
        <f>1*hirdetett_K_ORR[[#This Row],[Órarendi igények]]</f>
        <v>232</v>
      </c>
      <c r="B529" s="198" t="s">
        <v>1722</v>
      </c>
      <c r="C529" s="198" t="s">
        <v>2113</v>
      </c>
      <c r="D529" s="198" t="s">
        <v>2007</v>
      </c>
      <c r="E529" s="198"/>
      <c r="F529" s="198" t="s">
        <v>3534</v>
      </c>
      <c r="G529" s="198" t="s">
        <v>2048</v>
      </c>
      <c r="H529" s="198" t="s">
        <v>2002</v>
      </c>
      <c r="I529" s="199">
        <v>0</v>
      </c>
      <c r="J529" s="198" t="s">
        <v>2049</v>
      </c>
      <c r="K529" s="199">
        <v>0</v>
      </c>
      <c r="L529" s="198" t="str">
        <f>CONCATENATE(hirdetett_K_ORR[[#This Row],[Hét típusa]],hirdetett_K_ORR[[#This Row],[Órarendi információ]])</f>
        <v>H:16:00-18:00(Távolléti oktatás (TÁVOLLÉTI))</v>
      </c>
      <c r="M529" s="198" t="s">
        <v>1718</v>
      </c>
      <c r="N529" s="198" t="s">
        <v>1718</v>
      </c>
      <c r="O529" s="198" t="s">
        <v>952</v>
      </c>
      <c r="P529" s="198"/>
      <c r="Q529" s="200">
        <v>44161.704861111102</v>
      </c>
      <c r="R529" s="198" t="s">
        <v>436</v>
      </c>
      <c r="S529" s="198" t="s">
        <v>3508</v>
      </c>
      <c r="T529" s="198" t="s">
        <v>3517</v>
      </c>
      <c r="U529" s="198" t="s">
        <v>3509</v>
      </c>
      <c r="V529" s="198" t="s">
        <v>3511</v>
      </c>
      <c r="W529" s="198" t="s">
        <v>3512</v>
      </c>
      <c r="X529" s="198"/>
      <c r="Y529" s="199">
        <v>0</v>
      </c>
      <c r="Z529" s="198"/>
    </row>
    <row r="530" spans="1:26" x14ac:dyDescent="0.25">
      <c r="A530" s="195">
        <f>1*hirdetett_K_ORR[[#This Row],[Órarendi igények]]</f>
        <v>233</v>
      </c>
      <c r="B530" s="198" t="s">
        <v>1722</v>
      </c>
      <c r="C530" s="198" t="s">
        <v>2163</v>
      </c>
      <c r="D530" s="198" t="s">
        <v>2039</v>
      </c>
      <c r="E530" s="198"/>
      <c r="F530" s="198" t="s">
        <v>3549</v>
      </c>
      <c r="G530" s="198" t="s">
        <v>2048</v>
      </c>
      <c r="H530" s="198" t="s">
        <v>2002</v>
      </c>
      <c r="I530" s="199">
        <v>0</v>
      </c>
      <c r="J530" s="198" t="s">
        <v>2049</v>
      </c>
      <c r="K530" s="199">
        <v>0</v>
      </c>
      <c r="L530" s="198" t="str">
        <f>CONCATENATE(hirdetett_K_ORR[[#This Row],[Hét típusa]],hirdetett_K_ORR[[#This Row],[Órarendi információ]])</f>
        <v>H:12:00-14:00(Távolléti oktatás (TÁVOLLÉTI))</v>
      </c>
      <c r="M530" s="198" t="s">
        <v>1718</v>
      </c>
      <c r="N530" s="198" t="s">
        <v>1718</v>
      </c>
      <c r="O530" s="198" t="s">
        <v>952</v>
      </c>
      <c r="P530" s="198"/>
      <c r="Q530" s="200">
        <v>44161.704861111102</v>
      </c>
      <c r="R530" s="198" t="s">
        <v>3185</v>
      </c>
      <c r="S530" s="198" t="s">
        <v>3508</v>
      </c>
      <c r="T530" s="198" t="s">
        <v>3523</v>
      </c>
      <c r="U530" s="198" t="s">
        <v>3519</v>
      </c>
      <c r="V530" s="198" t="s">
        <v>3511</v>
      </c>
      <c r="W530" s="198" t="s">
        <v>3512</v>
      </c>
      <c r="X530" s="198"/>
      <c r="Y530" s="199">
        <v>0</v>
      </c>
      <c r="Z530" s="198"/>
    </row>
    <row r="531" spans="1:26" x14ac:dyDescent="0.25">
      <c r="A531" s="195">
        <f>1*hirdetett_K_ORR[[#This Row],[Órarendi igények]]</f>
        <v>234</v>
      </c>
      <c r="B531" s="198" t="s">
        <v>1722</v>
      </c>
      <c r="C531" s="198" t="s">
        <v>2318</v>
      </c>
      <c r="D531" s="198" t="s">
        <v>2000</v>
      </c>
      <c r="E531" s="236"/>
      <c r="F531" s="198" t="s">
        <v>3550</v>
      </c>
      <c r="G531" s="198" t="s">
        <v>2048</v>
      </c>
      <c r="H531" s="198" t="s">
        <v>2002</v>
      </c>
      <c r="I531" s="199">
        <v>0</v>
      </c>
      <c r="J531" s="198" t="s">
        <v>2049</v>
      </c>
      <c r="K531" s="199">
        <v>0</v>
      </c>
      <c r="L531" s="198" t="str">
        <f>CONCATENATE(hirdetett_K_ORR[[#This Row],[Hét típusa]],hirdetett_K_ORR[[#This Row],[Órarendi információ]])</f>
        <v>H:10:00-12:00(Távolléti oktatás (TÁVOLLÉTI))</v>
      </c>
      <c r="M531" s="198" t="s">
        <v>1718</v>
      </c>
      <c r="N531" s="198" t="s">
        <v>1718</v>
      </c>
      <c r="O531" s="198" t="s">
        <v>952</v>
      </c>
      <c r="P531" s="198"/>
      <c r="Q531" s="200">
        <v>44161.704861111102</v>
      </c>
      <c r="R531" s="198" t="s">
        <v>3185</v>
      </c>
      <c r="S531" s="198" t="s">
        <v>3508</v>
      </c>
      <c r="T531" s="198" t="s">
        <v>3522</v>
      </c>
      <c r="U531" s="198" t="s">
        <v>3523</v>
      </c>
      <c r="V531" s="198" t="s">
        <v>3511</v>
      </c>
      <c r="W531" s="198" t="s">
        <v>3512</v>
      </c>
      <c r="X531" s="198"/>
      <c r="Y531" s="199">
        <v>0</v>
      </c>
      <c r="Z531" s="198"/>
    </row>
    <row r="532" spans="1:26" x14ac:dyDescent="0.25">
      <c r="A532" s="195">
        <f>1*hirdetett_K_ORR[[#This Row],[Órarendi igények]]</f>
        <v>235</v>
      </c>
      <c r="B532" s="198" t="s">
        <v>1722</v>
      </c>
      <c r="C532" s="198" t="s">
        <v>2047</v>
      </c>
      <c r="D532" s="198" t="s">
        <v>2015</v>
      </c>
      <c r="E532" s="198"/>
      <c r="F532" s="198" t="s">
        <v>3539</v>
      </c>
      <c r="G532" s="198" t="s">
        <v>2048</v>
      </c>
      <c r="H532" s="198" t="s">
        <v>2002</v>
      </c>
      <c r="I532" s="199">
        <v>0</v>
      </c>
      <c r="J532" s="198" t="s">
        <v>2049</v>
      </c>
      <c r="K532" s="199">
        <v>0</v>
      </c>
      <c r="L532" s="198" t="str">
        <f>CONCATENATE(hirdetett_K_ORR[[#This Row],[Hét típusa]],hirdetett_K_ORR[[#This Row],[Órarendi információ]])</f>
        <v>SZE:14:00-16:00(Távolléti oktatás (TÁVOLLÉTI))</v>
      </c>
      <c r="M532" s="198" t="s">
        <v>1718</v>
      </c>
      <c r="N532" s="198" t="s">
        <v>1718</v>
      </c>
      <c r="O532" s="198" t="s">
        <v>952</v>
      </c>
      <c r="P532" s="198"/>
      <c r="Q532" s="200">
        <v>44161.704872685201</v>
      </c>
      <c r="R532" s="198" t="s">
        <v>3185</v>
      </c>
      <c r="S532" s="198" t="s">
        <v>3514</v>
      </c>
      <c r="T532" s="198" t="s">
        <v>3519</v>
      </c>
      <c r="U532" s="198" t="s">
        <v>3517</v>
      </c>
      <c r="V532" s="198" t="s">
        <v>3511</v>
      </c>
      <c r="W532" s="198" t="s">
        <v>3512</v>
      </c>
      <c r="X532" s="198"/>
      <c r="Y532" s="199">
        <v>0</v>
      </c>
      <c r="Z532" s="198"/>
    </row>
    <row r="533" spans="1:26" x14ac:dyDescent="0.25">
      <c r="A533" s="195">
        <f>1*hirdetett_K_ORR[[#This Row],[Órarendi igények]]</f>
        <v>236</v>
      </c>
      <c r="B533" s="198" t="s">
        <v>1722</v>
      </c>
      <c r="C533" s="198" t="s">
        <v>2280</v>
      </c>
      <c r="D533" s="198" t="s">
        <v>2053</v>
      </c>
      <c r="E533" s="236"/>
      <c r="F533" s="198" t="s">
        <v>3515</v>
      </c>
      <c r="G533" s="198" t="s">
        <v>2048</v>
      </c>
      <c r="H533" s="198" t="s">
        <v>2002</v>
      </c>
      <c r="I533" s="199">
        <v>0</v>
      </c>
      <c r="J533" s="198" t="s">
        <v>2049</v>
      </c>
      <c r="K533" s="199">
        <v>0</v>
      </c>
      <c r="L533" s="198" t="str">
        <f>CONCATENATE(hirdetett_K_ORR[[#This Row],[Hét típusa]],hirdetett_K_ORR[[#This Row],[Órarendi információ]])</f>
        <v>CS:16:00-18:00(Távolléti oktatás (TÁVOLLÉTI))</v>
      </c>
      <c r="M533" s="198" t="s">
        <v>1718</v>
      </c>
      <c r="N533" s="198" t="s">
        <v>1718</v>
      </c>
      <c r="O533" s="198" t="s">
        <v>952</v>
      </c>
      <c r="P533" s="198"/>
      <c r="Q533" s="200">
        <v>44161.704872685201</v>
      </c>
      <c r="R533" s="198" t="s">
        <v>3163</v>
      </c>
      <c r="S533" s="198" t="s">
        <v>3516</v>
      </c>
      <c r="T533" s="198" t="s">
        <v>3517</v>
      </c>
      <c r="U533" s="198" t="s">
        <v>3509</v>
      </c>
      <c r="V533" s="198" t="s">
        <v>3511</v>
      </c>
      <c r="W533" s="198" t="s">
        <v>3512</v>
      </c>
      <c r="X533" s="198"/>
      <c r="Y533" s="199">
        <v>0</v>
      </c>
      <c r="Z533" s="198"/>
    </row>
    <row r="534" spans="1:26" x14ac:dyDescent="0.25">
      <c r="A534" s="195">
        <f>1*hirdetett_K_ORR[[#This Row],[Órarendi igények]]</f>
        <v>237</v>
      </c>
      <c r="B534" s="198" t="s">
        <v>1722</v>
      </c>
      <c r="C534" s="198" t="s">
        <v>2281</v>
      </c>
      <c r="D534" s="198" t="s">
        <v>2157</v>
      </c>
      <c r="E534" s="198"/>
      <c r="F534" s="198" t="s">
        <v>3547</v>
      </c>
      <c r="G534" s="198" t="s">
        <v>2048</v>
      </c>
      <c r="H534" s="198" t="s">
        <v>2002</v>
      </c>
      <c r="I534" s="199">
        <v>0</v>
      </c>
      <c r="J534" s="198" t="s">
        <v>2049</v>
      </c>
      <c r="K534" s="199">
        <v>0</v>
      </c>
      <c r="L534" s="198" t="str">
        <f>CONCATENATE(hirdetett_K_ORR[[#This Row],[Hét típusa]],hirdetett_K_ORR[[#This Row],[Órarendi információ]])</f>
        <v>P:08:00-10:00(Távolléti oktatás (TÁVOLLÉTI))</v>
      </c>
      <c r="M534" s="198" t="s">
        <v>1718</v>
      </c>
      <c r="N534" s="198" t="s">
        <v>1718</v>
      </c>
      <c r="O534" s="198" t="s">
        <v>952</v>
      </c>
      <c r="P534" s="198"/>
      <c r="Q534" s="200">
        <v>44161.704872685201</v>
      </c>
      <c r="R534" s="198" t="s">
        <v>921</v>
      </c>
      <c r="S534" s="198" t="s">
        <v>3548</v>
      </c>
      <c r="T534" s="198" t="s">
        <v>3526</v>
      </c>
      <c r="U534" s="198" t="s">
        <v>3522</v>
      </c>
      <c r="V534" s="198" t="s">
        <v>3511</v>
      </c>
      <c r="W534" s="198" t="s">
        <v>3512</v>
      </c>
      <c r="X534" s="198"/>
      <c r="Y534" s="199">
        <v>0</v>
      </c>
      <c r="Z534" s="198"/>
    </row>
    <row r="535" spans="1:26" x14ac:dyDescent="0.25">
      <c r="A535" s="195">
        <f>1*hirdetett_K_ORR[[#This Row],[Órarendi igények]]</f>
        <v>238</v>
      </c>
      <c r="B535" s="195" t="s">
        <v>1722</v>
      </c>
      <c r="C535" s="195" t="s">
        <v>2050</v>
      </c>
      <c r="D535" s="195" t="s">
        <v>2051</v>
      </c>
      <c r="E535" s="236"/>
      <c r="F535" s="195" t="s">
        <v>3552</v>
      </c>
      <c r="G535" s="195" t="s">
        <v>2048</v>
      </c>
      <c r="H535" s="195" t="s">
        <v>2002</v>
      </c>
      <c r="I535" s="196">
        <v>0</v>
      </c>
      <c r="J535" s="195" t="s">
        <v>2049</v>
      </c>
      <c r="K535" s="196">
        <v>0</v>
      </c>
      <c r="L535" s="198" t="str">
        <f>CONCATENATE(hirdetett_K_ORR[[#This Row],[Hét típusa]],hirdetett_K_ORR[[#This Row],[Órarendi információ]])</f>
        <v>P:10:00-12:00(Távolléti oktatás (TÁVOLLÉTI))</v>
      </c>
      <c r="M535" s="195" t="s">
        <v>1718</v>
      </c>
      <c r="N535" s="195" t="s">
        <v>1718</v>
      </c>
      <c r="O535" s="195" t="s">
        <v>952</v>
      </c>
      <c r="P535" s="195"/>
      <c r="Q535" s="197">
        <v>44161.704872685201</v>
      </c>
      <c r="R535" s="195" t="s">
        <v>437</v>
      </c>
      <c r="S535" s="195" t="s">
        <v>3548</v>
      </c>
      <c r="T535" s="195" t="s">
        <v>3522</v>
      </c>
      <c r="U535" s="195" t="s">
        <v>3523</v>
      </c>
      <c r="V535" s="195" t="s">
        <v>3511</v>
      </c>
      <c r="W535" s="195" t="s">
        <v>3512</v>
      </c>
      <c r="X535" s="195"/>
      <c r="Y535" s="196">
        <v>0</v>
      </c>
      <c r="Z535" s="195"/>
    </row>
    <row r="536" spans="1:26" x14ac:dyDescent="0.25">
      <c r="A536" s="195">
        <f>1*hirdetett_K_ORR[[#This Row],[Órarendi igények]]</f>
        <v>239</v>
      </c>
      <c r="B536" s="195" t="s">
        <v>1722</v>
      </c>
      <c r="C536" s="195" t="s">
        <v>2164</v>
      </c>
      <c r="D536" s="195" t="s">
        <v>2129</v>
      </c>
      <c r="E536" s="195"/>
      <c r="F536" s="195" t="s">
        <v>3539</v>
      </c>
      <c r="G536" s="195" t="s">
        <v>2048</v>
      </c>
      <c r="H536" s="195" t="s">
        <v>2002</v>
      </c>
      <c r="I536" s="196">
        <v>0</v>
      </c>
      <c r="J536" s="195" t="s">
        <v>2049</v>
      </c>
      <c r="K536" s="196">
        <v>0</v>
      </c>
      <c r="L536" s="198" t="str">
        <f>CONCATENATE(hirdetett_K_ORR[[#This Row],[Hét típusa]],hirdetett_K_ORR[[#This Row],[Órarendi információ]])</f>
        <v>SZE:14:00-16:00(Távolléti oktatás (TÁVOLLÉTI))</v>
      </c>
      <c r="M536" s="195" t="s">
        <v>1718</v>
      </c>
      <c r="N536" s="195" t="s">
        <v>1718</v>
      </c>
      <c r="O536" s="195" t="s">
        <v>952</v>
      </c>
      <c r="P536" s="195"/>
      <c r="Q536" s="197">
        <v>44161.704872685201</v>
      </c>
      <c r="R536" s="195" t="s">
        <v>3164</v>
      </c>
      <c r="S536" s="195" t="s">
        <v>3514</v>
      </c>
      <c r="T536" s="195" t="s">
        <v>3519</v>
      </c>
      <c r="U536" s="195" t="s">
        <v>3517</v>
      </c>
      <c r="V536" s="195" t="s">
        <v>3511</v>
      </c>
      <c r="W536" s="195" t="s">
        <v>3512</v>
      </c>
      <c r="X536" s="195"/>
      <c r="Y536" s="196">
        <v>0</v>
      </c>
      <c r="Z536" s="195"/>
    </row>
    <row r="537" spans="1:26" x14ac:dyDescent="0.25">
      <c r="A537" s="195">
        <f>1*hirdetett_K_ORR[[#This Row],[Órarendi igények]]</f>
        <v>240</v>
      </c>
      <c r="B537" s="198" t="s">
        <v>1722</v>
      </c>
      <c r="C537" s="198" t="s">
        <v>2241</v>
      </c>
      <c r="D537" s="198" t="s">
        <v>2101</v>
      </c>
      <c r="E537" s="198"/>
      <c r="F537" s="198" t="s">
        <v>3531</v>
      </c>
      <c r="G537" s="198" t="s">
        <v>2048</v>
      </c>
      <c r="H537" s="198" t="s">
        <v>2002</v>
      </c>
      <c r="I537" s="199">
        <v>0</v>
      </c>
      <c r="J537" s="198" t="s">
        <v>2049</v>
      </c>
      <c r="K537" s="199">
        <v>0</v>
      </c>
      <c r="L537" s="198" t="str">
        <f>CONCATENATE(hirdetett_K_ORR[[#This Row],[Hét típusa]],hirdetett_K_ORR[[#This Row],[Órarendi információ]])</f>
        <v>CS:14:00-16:00(Távolléti oktatás (TÁVOLLÉTI))</v>
      </c>
      <c r="M537" s="198" t="s">
        <v>1718</v>
      </c>
      <c r="N537" s="198" t="s">
        <v>1718</v>
      </c>
      <c r="O537" s="198" t="s">
        <v>952</v>
      </c>
      <c r="P537" s="198"/>
      <c r="Q537" s="200">
        <v>44161.704884259299</v>
      </c>
      <c r="R537" s="198" t="s">
        <v>3164</v>
      </c>
      <c r="S537" s="198" t="s">
        <v>3516</v>
      </c>
      <c r="T537" s="198" t="s">
        <v>3519</v>
      </c>
      <c r="U537" s="198" t="s">
        <v>3517</v>
      </c>
      <c r="V537" s="198" t="s">
        <v>3511</v>
      </c>
      <c r="W537" s="198" t="s">
        <v>3512</v>
      </c>
      <c r="X537" s="198"/>
      <c r="Y537" s="199">
        <v>0</v>
      </c>
      <c r="Z537" s="198"/>
    </row>
    <row r="538" spans="1:26" x14ac:dyDescent="0.25">
      <c r="A538" s="195">
        <f>1*hirdetett_K_ORR[[#This Row],[Órarendi igények]]</f>
        <v>241</v>
      </c>
      <c r="B538" s="198" t="s">
        <v>1722</v>
      </c>
      <c r="C538" s="198" t="s">
        <v>2165</v>
      </c>
      <c r="D538" s="198" t="s">
        <v>2017</v>
      </c>
      <c r="E538" s="198"/>
      <c r="F538" s="198" t="s">
        <v>3531</v>
      </c>
      <c r="G538" s="198" t="s">
        <v>2048</v>
      </c>
      <c r="H538" s="198" t="s">
        <v>2002</v>
      </c>
      <c r="I538" s="199">
        <v>0</v>
      </c>
      <c r="J538" s="198" t="s">
        <v>2049</v>
      </c>
      <c r="K538" s="199">
        <v>0</v>
      </c>
      <c r="L538" s="198" t="str">
        <f>CONCATENATE(hirdetett_K_ORR[[#This Row],[Hét típusa]],hirdetett_K_ORR[[#This Row],[Órarendi információ]])</f>
        <v>CS:14:00-16:00(Távolléti oktatás (TÁVOLLÉTI))</v>
      </c>
      <c r="M538" s="198" t="s">
        <v>1718</v>
      </c>
      <c r="N538" s="198" t="s">
        <v>1718</v>
      </c>
      <c r="O538" s="198" t="s">
        <v>952</v>
      </c>
      <c r="P538" s="198"/>
      <c r="Q538" s="200">
        <v>44161.704884259299</v>
      </c>
      <c r="R538" s="198" t="s">
        <v>435</v>
      </c>
      <c r="S538" s="198" t="s">
        <v>3516</v>
      </c>
      <c r="T538" s="198" t="s">
        <v>3519</v>
      </c>
      <c r="U538" s="198" t="s">
        <v>3517</v>
      </c>
      <c r="V538" s="198" t="s">
        <v>3511</v>
      </c>
      <c r="W538" s="198" t="s">
        <v>3512</v>
      </c>
      <c r="X538" s="198"/>
      <c r="Y538" s="199">
        <v>0</v>
      </c>
      <c r="Z538" s="198"/>
    </row>
    <row r="539" spans="1:26" x14ac:dyDescent="0.25">
      <c r="A539" s="195">
        <f>1*hirdetett_K_ORR[[#This Row],[Órarendi igények]]</f>
        <v>242</v>
      </c>
      <c r="B539" s="198" t="s">
        <v>1722</v>
      </c>
      <c r="C539" s="198" t="s">
        <v>2319</v>
      </c>
      <c r="D539" s="198" t="s">
        <v>2019</v>
      </c>
      <c r="E539" s="236"/>
      <c r="F539" s="198" t="s">
        <v>3539</v>
      </c>
      <c r="G539" s="198" t="s">
        <v>2048</v>
      </c>
      <c r="H539" s="198" t="s">
        <v>2002</v>
      </c>
      <c r="I539" s="199">
        <v>0</v>
      </c>
      <c r="J539" s="198" t="s">
        <v>2049</v>
      </c>
      <c r="K539" s="199">
        <v>0</v>
      </c>
      <c r="L539" s="198" t="str">
        <f>CONCATENATE(hirdetett_K_ORR[[#This Row],[Hét típusa]],hirdetett_K_ORR[[#This Row],[Órarendi információ]])</f>
        <v>SZE:14:00-16:00(Távolléti oktatás (TÁVOLLÉTI))</v>
      </c>
      <c r="M539" s="198" t="s">
        <v>1718</v>
      </c>
      <c r="N539" s="198" t="s">
        <v>1718</v>
      </c>
      <c r="O539" s="198" t="s">
        <v>952</v>
      </c>
      <c r="P539" s="198"/>
      <c r="Q539" s="200">
        <v>44161.704884259299</v>
      </c>
      <c r="R539" s="198" t="s">
        <v>435</v>
      </c>
      <c r="S539" s="198" t="s">
        <v>3514</v>
      </c>
      <c r="T539" s="198" t="s">
        <v>3519</v>
      </c>
      <c r="U539" s="198" t="s">
        <v>3517</v>
      </c>
      <c r="V539" s="198" t="s">
        <v>3511</v>
      </c>
      <c r="W539" s="198" t="s">
        <v>3512</v>
      </c>
      <c r="X539" s="198"/>
      <c r="Y539" s="199">
        <v>0</v>
      </c>
      <c r="Z539" s="198"/>
    </row>
    <row r="540" spans="1:26" x14ac:dyDescent="0.25">
      <c r="A540" s="195">
        <f>1*hirdetett_K_ORR[[#This Row],[Órarendi igények]]</f>
        <v>243</v>
      </c>
      <c r="B540" s="198" t="s">
        <v>1722</v>
      </c>
      <c r="C540" s="198" t="s">
        <v>2361</v>
      </c>
      <c r="D540" s="198" t="s">
        <v>2134</v>
      </c>
      <c r="E540" s="236"/>
      <c r="F540" s="198" t="s">
        <v>3515</v>
      </c>
      <c r="G540" s="198" t="s">
        <v>2048</v>
      </c>
      <c r="H540" s="198" t="s">
        <v>2002</v>
      </c>
      <c r="I540" s="199">
        <v>0</v>
      </c>
      <c r="J540" s="198" t="s">
        <v>2049</v>
      </c>
      <c r="K540" s="199">
        <v>0</v>
      </c>
      <c r="L540" s="198" t="str">
        <f>CONCATENATE(hirdetett_K_ORR[[#This Row],[Hét típusa]],hirdetett_K_ORR[[#This Row],[Órarendi információ]])</f>
        <v>CS:16:00-18:00(Távolléti oktatás (TÁVOLLÉTI))</v>
      </c>
      <c r="M540" s="198" t="s">
        <v>1718</v>
      </c>
      <c r="N540" s="198" t="s">
        <v>1718</v>
      </c>
      <c r="O540" s="198" t="s">
        <v>952</v>
      </c>
      <c r="P540" s="198"/>
      <c r="Q540" s="200">
        <v>44161.704884259299</v>
      </c>
      <c r="R540" s="198" t="s">
        <v>435</v>
      </c>
      <c r="S540" s="198" t="s">
        <v>3516</v>
      </c>
      <c r="T540" s="198" t="s">
        <v>3517</v>
      </c>
      <c r="U540" s="198" t="s">
        <v>3509</v>
      </c>
      <c r="V540" s="198" t="s">
        <v>3511</v>
      </c>
      <c r="W540" s="198" t="s">
        <v>3512</v>
      </c>
      <c r="X540" s="198"/>
      <c r="Y540" s="199">
        <v>0</v>
      </c>
      <c r="Z540" s="198"/>
    </row>
    <row r="541" spans="1:26" x14ac:dyDescent="0.25">
      <c r="A541" s="195">
        <f>1*hirdetett_K_ORR[[#This Row],[Órarendi igények]]</f>
        <v>244</v>
      </c>
      <c r="B541" s="198" t="s">
        <v>1722</v>
      </c>
      <c r="C541" s="198" t="s">
        <v>2242</v>
      </c>
      <c r="D541" s="198" t="s">
        <v>2022</v>
      </c>
      <c r="E541" s="198"/>
      <c r="F541" s="198" t="s">
        <v>3539</v>
      </c>
      <c r="G541" s="198" t="s">
        <v>2048</v>
      </c>
      <c r="H541" s="198" t="s">
        <v>2002</v>
      </c>
      <c r="I541" s="199">
        <v>0</v>
      </c>
      <c r="J541" s="198" t="s">
        <v>2049</v>
      </c>
      <c r="K541" s="199">
        <v>0</v>
      </c>
      <c r="L541" s="198" t="str">
        <f>CONCATENATE(hirdetett_K_ORR[[#This Row],[Hét típusa]],hirdetett_K_ORR[[#This Row],[Órarendi információ]])</f>
        <v>SZE:14:00-16:00(Távolléti oktatás (TÁVOLLÉTI))</v>
      </c>
      <c r="M541" s="198" t="s">
        <v>1718</v>
      </c>
      <c r="N541" s="198" t="s">
        <v>1718</v>
      </c>
      <c r="O541" s="198" t="s">
        <v>952</v>
      </c>
      <c r="P541" s="198"/>
      <c r="Q541" s="200">
        <v>44161.704884259299</v>
      </c>
      <c r="R541" s="198" t="s">
        <v>3227</v>
      </c>
      <c r="S541" s="198" t="s">
        <v>3514</v>
      </c>
      <c r="T541" s="198" t="s">
        <v>3519</v>
      </c>
      <c r="U541" s="198" t="s">
        <v>3517</v>
      </c>
      <c r="V541" s="198" t="s">
        <v>3511</v>
      </c>
      <c r="W541" s="198" t="s">
        <v>3512</v>
      </c>
      <c r="X541" s="198"/>
      <c r="Y541" s="199">
        <v>0</v>
      </c>
      <c r="Z541" s="198"/>
    </row>
    <row r="542" spans="1:26" x14ac:dyDescent="0.25">
      <c r="A542" s="195">
        <f>1*hirdetett_K_ORR[[#This Row],[Órarendi igények]]</f>
        <v>245</v>
      </c>
      <c r="B542" s="198" t="s">
        <v>1722</v>
      </c>
      <c r="C542" s="198" t="s">
        <v>2114</v>
      </c>
      <c r="D542" s="198" t="s">
        <v>2044</v>
      </c>
      <c r="E542" s="236"/>
      <c r="F542" s="198" t="s">
        <v>3539</v>
      </c>
      <c r="G542" s="198" t="s">
        <v>2048</v>
      </c>
      <c r="H542" s="198" t="s">
        <v>2002</v>
      </c>
      <c r="I542" s="199">
        <v>0</v>
      </c>
      <c r="J542" s="198" t="s">
        <v>2049</v>
      </c>
      <c r="K542" s="199">
        <v>0</v>
      </c>
      <c r="L542" s="198" t="str">
        <f>CONCATENATE(hirdetett_K_ORR[[#This Row],[Hét típusa]],hirdetett_K_ORR[[#This Row],[Órarendi információ]])</f>
        <v>SZE:14:00-16:00(Távolléti oktatás (TÁVOLLÉTI))</v>
      </c>
      <c r="M542" s="198" t="s">
        <v>1718</v>
      </c>
      <c r="N542" s="198" t="s">
        <v>1718</v>
      </c>
      <c r="O542" s="198" t="s">
        <v>952</v>
      </c>
      <c r="P542" s="198"/>
      <c r="Q542" s="200">
        <v>44161.704884259299</v>
      </c>
      <c r="R542" s="198" t="s">
        <v>3298</v>
      </c>
      <c r="S542" s="198" t="s">
        <v>3514</v>
      </c>
      <c r="T542" s="198" t="s">
        <v>3519</v>
      </c>
      <c r="U542" s="198" t="s">
        <v>3517</v>
      </c>
      <c r="V542" s="198" t="s">
        <v>3511</v>
      </c>
      <c r="W542" s="198" t="s">
        <v>3512</v>
      </c>
      <c r="X542" s="198"/>
      <c r="Y542" s="199">
        <v>0</v>
      </c>
      <c r="Z542" s="198"/>
    </row>
    <row r="543" spans="1:26" x14ac:dyDescent="0.25">
      <c r="A543" s="195">
        <f>1*hirdetett_K_ORR[[#This Row],[Órarendi igények]]</f>
        <v>246</v>
      </c>
      <c r="B543" s="198" t="s">
        <v>1722</v>
      </c>
      <c r="C543" s="198" t="s">
        <v>2243</v>
      </c>
      <c r="D543" s="198" t="s">
        <v>2005</v>
      </c>
      <c r="E543" s="236"/>
      <c r="F543" s="198" t="s">
        <v>3520</v>
      </c>
      <c r="G543" s="198" t="s">
        <v>2048</v>
      </c>
      <c r="H543" s="198" t="s">
        <v>2002</v>
      </c>
      <c r="I543" s="199">
        <v>0</v>
      </c>
      <c r="J543" s="198" t="s">
        <v>2049</v>
      </c>
      <c r="K543" s="199">
        <v>0</v>
      </c>
      <c r="L543" s="198" t="str">
        <f>CONCATENATE(hirdetett_K_ORR[[#This Row],[Hét típusa]],hirdetett_K_ORR[[#This Row],[Órarendi információ]])</f>
        <v>SZE:16:00-18:00(Távolléti oktatás (TÁVOLLÉTI))</v>
      </c>
      <c r="M543" s="198" t="s">
        <v>1718</v>
      </c>
      <c r="N543" s="198" t="s">
        <v>1718</v>
      </c>
      <c r="O543" s="198" t="s">
        <v>952</v>
      </c>
      <c r="P543" s="198"/>
      <c r="Q543" s="200">
        <v>44161.704895833303</v>
      </c>
      <c r="R543" s="198" t="s">
        <v>3298</v>
      </c>
      <c r="S543" s="198" t="s">
        <v>3514</v>
      </c>
      <c r="T543" s="198" t="s">
        <v>3517</v>
      </c>
      <c r="U543" s="198" t="s">
        <v>3509</v>
      </c>
      <c r="V543" s="198" t="s">
        <v>3511</v>
      </c>
      <c r="W543" s="198" t="s">
        <v>3512</v>
      </c>
      <c r="X543" s="198"/>
      <c r="Y543" s="199">
        <v>0</v>
      </c>
      <c r="Z543" s="198"/>
    </row>
    <row r="544" spans="1:26" x14ac:dyDescent="0.25">
      <c r="A544" s="195">
        <f>1*hirdetett_K_ORR[[#This Row],[Órarendi igények]]</f>
        <v>247</v>
      </c>
      <c r="B544" s="198" t="s">
        <v>1722</v>
      </c>
      <c r="C544" s="198" t="s">
        <v>2166</v>
      </c>
      <c r="D544" s="198" t="s">
        <v>2140</v>
      </c>
      <c r="E544" s="198"/>
      <c r="F544" s="198" t="s">
        <v>3550</v>
      </c>
      <c r="G544" s="198" t="s">
        <v>2048</v>
      </c>
      <c r="H544" s="198" t="s">
        <v>2002</v>
      </c>
      <c r="I544" s="199">
        <v>0</v>
      </c>
      <c r="J544" s="198" t="s">
        <v>2049</v>
      </c>
      <c r="K544" s="199">
        <v>0</v>
      </c>
      <c r="L544" s="198" t="str">
        <f>CONCATENATE(hirdetett_K_ORR[[#This Row],[Hét típusa]],hirdetett_K_ORR[[#This Row],[Órarendi információ]])</f>
        <v>H:10:00-12:00(Távolléti oktatás (TÁVOLLÉTI))</v>
      </c>
      <c r="M544" s="198" t="s">
        <v>1718</v>
      </c>
      <c r="N544" s="198" t="s">
        <v>1718</v>
      </c>
      <c r="O544" s="198" t="s">
        <v>952</v>
      </c>
      <c r="P544" s="198"/>
      <c r="Q544" s="200">
        <v>44161.704895833303</v>
      </c>
      <c r="R544" s="198" t="s">
        <v>434</v>
      </c>
      <c r="S544" s="198" t="s">
        <v>3508</v>
      </c>
      <c r="T544" s="198" t="s">
        <v>3522</v>
      </c>
      <c r="U544" s="198" t="s">
        <v>3523</v>
      </c>
      <c r="V544" s="198" t="s">
        <v>3511</v>
      </c>
      <c r="W544" s="198" t="s">
        <v>3512</v>
      </c>
      <c r="X544" s="198"/>
      <c r="Y544" s="199">
        <v>0</v>
      </c>
      <c r="Z544" s="198"/>
    </row>
    <row r="545" spans="1:26" x14ac:dyDescent="0.25">
      <c r="A545" s="195">
        <f>1*hirdetett_K_ORR[[#This Row],[Órarendi igények]]</f>
        <v>248</v>
      </c>
      <c r="B545" s="198" t="s">
        <v>1722</v>
      </c>
      <c r="C545" s="198" t="s">
        <v>2244</v>
      </c>
      <c r="D545" s="198" t="s">
        <v>2142</v>
      </c>
      <c r="E545" s="198"/>
      <c r="F545" s="198" t="s">
        <v>3549</v>
      </c>
      <c r="G545" s="198" t="s">
        <v>2048</v>
      </c>
      <c r="H545" s="198" t="s">
        <v>2002</v>
      </c>
      <c r="I545" s="199">
        <v>0</v>
      </c>
      <c r="J545" s="198" t="s">
        <v>2049</v>
      </c>
      <c r="K545" s="199">
        <v>0</v>
      </c>
      <c r="L545" s="198" t="str">
        <f>CONCATENATE(hirdetett_K_ORR[[#This Row],[Hét típusa]],hirdetett_K_ORR[[#This Row],[Órarendi információ]])</f>
        <v>H:12:00-14:00(Távolléti oktatás (TÁVOLLÉTI))</v>
      </c>
      <c r="M545" s="198" t="s">
        <v>1718</v>
      </c>
      <c r="N545" s="198" t="s">
        <v>1718</v>
      </c>
      <c r="O545" s="198" t="s">
        <v>952</v>
      </c>
      <c r="P545" s="198"/>
      <c r="Q545" s="200">
        <v>44161.704895833303</v>
      </c>
      <c r="R545" s="198" t="s">
        <v>434</v>
      </c>
      <c r="S545" s="198" t="s">
        <v>3508</v>
      </c>
      <c r="T545" s="198" t="s">
        <v>3523</v>
      </c>
      <c r="U545" s="198" t="s">
        <v>3519</v>
      </c>
      <c r="V545" s="198" t="s">
        <v>3511</v>
      </c>
      <c r="W545" s="198" t="s">
        <v>3512</v>
      </c>
      <c r="X545" s="198"/>
      <c r="Y545" s="199">
        <v>0</v>
      </c>
      <c r="Z545" s="198"/>
    </row>
    <row r="546" spans="1:26" x14ac:dyDescent="0.25">
      <c r="A546" s="195">
        <f>1*hirdetett_K_ORR[[#This Row],[Órarendi igények]]</f>
        <v>252</v>
      </c>
      <c r="B546" s="198" t="s">
        <v>1722</v>
      </c>
      <c r="C546" s="198" t="s">
        <v>2688</v>
      </c>
      <c r="D546" s="198" t="s">
        <v>1715</v>
      </c>
      <c r="E546" s="236" t="s">
        <v>267</v>
      </c>
      <c r="F546" s="198" t="s">
        <v>4085</v>
      </c>
      <c r="G546" s="198" t="s">
        <v>2689</v>
      </c>
      <c r="H546" s="198" t="s">
        <v>1717</v>
      </c>
      <c r="I546" s="199">
        <v>0</v>
      </c>
      <c r="J546" s="198" t="s">
        <v>422</v>
      </c>
      <c r="K546" s="199">
        <v>0</v>
      </c>
      <c r="L546" s="198" t="str">
        <f>CONCATENATE(hirdetett_K_ORR[[#This Row],[Hét típusa]],hirdetett_K_ORR[[#This Row],[Órarendi információ]])</f>
        <v>--P:16:00-17:20(Távolléti oktatás (TÁVOLLÉTI)); P:16:00-17:20(Távolléti oktatás (TÁVOLLÉTI)); SZO:1...</v>
      </c>
      <c r="M546" s="198" t="s">
        <v>1718</v>
      </c>
      <c r="N546" s="198" t="s">
        <v>1718</v>
      </c>
      <c r="O546" s="198" t="s">
        <v>952</v>
      </c>
      <c r="P546" s="198"/>
      <c r="Q546" s="200">
        <v>44167.5300810185</v>
      </c>
      <c r="R546" s="198" t="s">
        <v>435</v>
      </c>
      <c r="S546" s="198" t="s">
        <v>3548</v>
      </c>
      <c r="T546" s="198" t="s">
        <v>3517</v>
      </c>
      <c r="U546" s="198" t="s">
        <v>3969</v>
      </c>
      <c r="V546" s="198" t="s">
        <v>3511</v>
      </c>
      <c r="W546" s="198" t="s">
        <v>3970</v>
      </c>
      <c r="X546" s="198"/>
      <c r="Y546" s="199">
        <v>0</v>
      </c>
      <c r="Z546" s="198"/>
    </row>
    <row r="547" spans="1:26" x14ac:dyDescent="0.25">
      <c r="A547" s="195">
        <f>1*hirdetett_K_ORR[[#This Row],[Órarendi igények]]</f>
        <v>252</v>
      </c>
      <c r="B547" s="198" t="s">
        <v>1722</v>
      </c>
      <c r="C547" s="198" t="s">
        <v>2688</v>
      </c>
      <c r="D547" s="198" t="s">
        <v>1715</v>
      </c>
      <c r="E547" s="236" t="s">
        <v>267</v>
      </c>
      <c r="F547" s="198" t="s">
        <v>4085</v>
      </c>
      <c r="G547" s="198" t="s">
        <v>2689</v>
      </c>
      <c r="H547" s="198" t="s">
        <v>1717</v>
      </c>
      <c r="I547" s="199">
        <v>0</v>
      </c>
      <c r="J547" s="198" t="s">
        <v>422</v>
      </c>
      <c r="K547" s="199">
        <v>0</v>
      </c>
      <c r="L547" s="198" t="str">
        <f>CONCATENATE(hirdetett_K_ORR[[#This Row],[Hét típusa]],hirdetett_K_ORR[[#This Row],[Órarendi információ]])</f>
        <v>--P:16:00-17:20(Távolléti oktatás (TÁVOLLÉTI)); P:16:00-17:20(Távolléti oktatás (TÁVOLLÉTI)); SZO:1...</v>
      </c>
      <c r="M547" s="198" t="s">
        <v>1718</v>
      </c>
      <c r="N547" s="198" t="s">
        <v>1718</v>
      </c>
      <c r="O547" s="198" t="s">
        <v>952</v>
      </c>
      <c r="P547" s="198"/>
      <c r="Q547" s="200">
        <v>44167.5300810185</v>
      </c>
      <c r="R547" s="198" t="s">
        <v>435</v>
      </c>
      <c r="S547" s="198" t="s">
        <v>3548</v>
      </c>
      <c r="T547" s="198" t="s">
        <v>3517</v>
      </c>
      <c r="U547" s="198" t="s">
        <v>3969</v>
      </c>
      <c r="V547" s="198" t="s">
        <v>3511</v>
      </c>
      <c r="W547" s="198" t="s">
        <v>2225</v>
      </c>
      <c r="X547" s="198"/>
      <c r="Y547" s="199">
        <v>0</v>
      </c>
      <c r="Z547" s="198"/>
    </row>
    <row r="548" spans="1:26" x14ac:dyDescent="0.25">
      <c r="A548" s="195">
        <f>1*hirdetett_K_ORR[[#This Row],[Órarendi igények]]</f>
        <v>252</v>
      </c>
      <c r="B548" s="198" t="s">
        <v>1722</v>
      </c>
      <c r="C548" s="198" t="s">
        <v>2688</v>
      </c>
      <c r="D548" s="198" t="s">
        <v>1715</v>
      </c>
      <c r="E548" s="236" t="s">
        <v>267</v>
      </c>
      <c r="F548" s="198" t="s">
        <v>4085</v>
      </c>
      <c r="G548" s="198" t="s">
        <v>2689</v>
      </c>
      <c r="H548" s="198" t="s">
        <v>1717</v>
      </c>
      <c r="I548" s="199">
        <v>0</v>
      </c>
      <c r="J548" s="198" t="s">
        <v>422</v>
      </c>
      <c r="K548" s="199">
        <v>0</v>
      </c>
      <c r="L548" s="198" t="str">
        <f>CONCATENATE(hirdetett_K_ORR[[#This Row],[Hét típusa]],hirdetett_K_ORR[[#This Row],[Órarendi információ]])</f>
        <v>--P:16:00-17:20(Távolléti oktatás (TÁVOLLÉTI)); P:16:00-17:20(Távolléti oktatás (TÁVOLLÉTI)); SZO:1...</v>
      </c>
      <c r="M548" s="198" t="s">
        <v>1718</v>
      </c>
      <c r="N548" s="198" t="s">
        <v>1718</v>
      </c>
      <c r="O548" s="198" t="s">
        <v>952</v>
      </c>
      <c r="P548" s="198"/>
      <c r="Q548" s="200">
        <v>44167.5300810185</v>
      </c>
      <c r="R548" s="198" t="s">
        <v>435</v>
      </c>
      <c r="S548" s="198" t="s">
        <v>3971</v>
      </c>
      <c r="T548" s="198" t="s">
        <v>3517</v>
      </c>
      <c r="U548" s="198" t="s">
        <v>3969</v>
      </c>
      <c r="V548" s="198" t="s">
        <v>3511</v>
      </c>
      <c r="W548" s="198" t="s">
        <v>3970</v>
      </c>
      <c r="X548" s="198"/>
      <c r="Y548" s="199">
        <v>0</v>
      </c>
      <c r="Z548" s="198"/>
    </row>
    <row r="549" spans="1:26" x14ac:dyDescent="0.25">
      <c r="A549" s="195">
        <f>1*hirdetett_K_ORR[[#This Row],[Órarendi igények]]</f>
        <v>253</v>
      </c>
      <c r="B549" s="198" t="s">
        <v>1722</v>
      </c>
      <c r="C549" s="198" t="s">
        <v>2659</v>
      </c>
      <c r="D549" s="198" t="s">
        <v>1715</v>
      </c>
      <c r="E549" s="236"/>
      <c r="F549" s="198" t="s">
        <v>3533</v>
      </c>
      <c r="G549" s="198" t="s">
        <v>2660</v>
      </c>
      <c r="H549" s="198" t="s">
        <v>1717</v>
      </c>
      <c r="I549" s="199">
        <v>0</v>
      </c>
      <c r="J549" s="198" t="s">
        <v>446</v>
      </c>
      <c r="K549" s="199">
        <v>0</v>
      </c>
      <c r="L549" s="198" t="str">
        <f>CONCATENATE(hirdetett_K_ORR[[#This Row],[Hét típusa]],hirdetett_K_ORR[[#This Row],[Órarendi információ]])</f>
        <v>CS:12:00-14:00(Távolléti oktatás (TÁVOLLÉTI))</v>
      </c>
      <c r="M549" s="198" t="s">
        <v>1718</v>
      </c>
      <c r="N549" s="198" t="s">
        <v>1718</v>
      </c>
      <c r="O549" s="198" t="s">
        <v>952</v>
      </c>
      <c r="P549" s="198"/>
      <c r="Q549" s="200">
        <v>44167.636087963001</v>
      </c>
      <c r="R549" s="198" t="s">
        <v>439</v>
      </c>
      <c r="S549" s="198" t="s">
        <v>3516</v>
      </c>
      <c r="T549" s="198" t="s">
        <v>3523</v>
      </c>
      <c r="U549" s="198" t="s">
        <v>3519</v>
      </c>
      <c r="V549" s="198" t="s">
        <v>3511</v>
      </c>
      <c r="W549" s="198" t="s">
        <v>3512</v>
      </c>
      <c r="X549" s="198"/>
      <c r="Y549" s="199">
        <v>0</v>
      </c>
      <c r="Z549" s="198"/>
    </row>
    <row r="550" spans="1:26" x14ac:dyDescent="0.25">
      <c r="A550" s="195">
        <f>1*hirdetett_K_ORR[[#This Row],[Órarendi igények]]</f>
        <v>254</v>
      </c>
      <c r="B550" s="198" t="s">
        <v>1722</v>
      </c>
      <c r="C550" s="198" t="s">
        <v>3121</v>
      </c>
      <c r="D550" s="198" t="s">
        <v>2647</v>
      </c>
      <c r="E550" s="236"/>
      <c r="F550" s="198" t="s">
        <v>3543</v>
      </c>
      <c r="G550" s="198" t="s">
        <v>3122</v>
      </c>
      <c r="H550" s="198" t="s">
        <v>1717</v>
      </c>
      <c r="I550" s="199">
        <v>50</v>
      </c>
      <c r="J550" s="198" t="s">
        <v>3123</v>
      </c>
      <c r="K550" s="199">
        <v>0</v>
      </c>
      <c r="L550" s="198" t="str">
        <f>CONCATENATE(hirdetett_K_ORR[[#This Row],[Hét típusa]],hirdetett_K_ORR[[#This Row],[Órarendi információ]])</f>
        <v>K:18:00-20:00(Távolléti oktatás (TÁVOLLÉTI))</v>
      </c>
      <c r="M550" s="198" t="s">
        <v>1718</v>
      </c>
      <c r="N550" s="198" t="s">
        <v>1718</v>
      </c>
      <c r="O550" s="198" t="s">
        <v>952</v>
      </c>
      <c r="P550" s="198"/>
      <c r="Q550" s="200">
        <v>44179.543055555601</v>
      </c>
      <c r="R550" s="198" t="s">
        <v>445</v>
      </c>
      <c r="S550" s="198" t="s">
        <v>3525</v>
      </c>
      <c r="T550" s="198" t="s">
        <v>3509</v>
      </c>
      <c r="U550" s="198" t="s">
        <v>3510</v>
      </c>
      <c r="V550" s="198" t="s">
        <v>3511</v>
      </c>
      <c r="W550" s="198" t="s">
        <v>3512</v>
      </c>
      <c r="X550" s="198"/>
      <c r="Y550" s="199">
        <v>0</v>
      </c>
      <c r="Z550" s="198"/>
    </row>
    <row r="551" spans="1:26" x14ac:dyDescent="0.25">
      <c r="A551" s="195">
        <f>1*hirdetett_K_ORR[[#This Row],[Órarendi igények]]</f>
        <v>255</v>
      </c>
      <c r="B551" s="198" t="s">
        <v>1742</v>
      </c>
      <c r="C551" s="198" t="s">
        <v>2684</v>
      </c>
      <c r="D551" s="198" t="s">
        <v>1715</v>
      </c>
      <c r="E551" s="198"/>
      <c r="F551" s="198" t="s">
        <v>4006</v>
      </c>
      <c r="G551" s="198" t="s">
        <v>2685</v>
      </c>
      <c r="H551" s="198" t="s">
        <v>1717</v>
      </c>
      <c r="I551" s="199">
        <v>0</v>
      </c>
      <c r="J551" s="198" t="s">
        <v>40</v>
      </c>
      <c r="K551" s="199">
        <v>0</v>
      </c>
      <c r="L551" s="198" t="str">
        <f>CONCATENATE(hirdetett_K_ORR[[#This Row],[Hét típusa]],hirdetett_K_ORR[[#This Row],[Órarendi információ]])</f>
        <v>P:12:00-13:30(Távolléti oktatás (TÁVOLLÉTI))</v>
      </c>
      <c r="M551" s="198" t="s">
        <v>1718</v>
      </c>
      <c r="N551" s="198" t="s">
        <v>1718</v>
      </c>
      <c r="O551" s="198" t="s">
        <v>952</v>
      </c>
      <c r="P551" s="198"/>
      <c r="Q551" s="200">
        <v>44167.5242013889</v>
      </c>
      <c r="R551" s="198" t="s">
        <v>4191</v>
      </c>
      <c r="S551" s="198" t="s">
        <v>3548</v>
      </c>
      <c r="T551" s="198" t="s">
        <v>3523</v>
      </c>
      <c r="U551" s="198" t="s">
        <v>3825</v>
      </c>
      <c r="V551" s="198" t="s">
        <v>3511</v>
      </c>
      <c r="W551" s="198" t="s">
        <v>4007</v>
      </c>
      <c r="X551" s="198"/>
      <c r="Y551" s="199">
        <v>0</v>
      </c>
      <c r="Z551" s="198"/>
    </row>
    <row r="552" spans="1:26" x14ac:dyDescent="0.25">
      <c r="A552" s="195">
        <f>1*hirdetett_K_ORR[[#This Row],[Órarendi igények]]</f>
        <v>256</v>
      </c>
      <c r="B552" s="195" t="s">
        <v>1722</v>
      </c>
      <c r="C552" s="195" t="s">
        <v>1834</v>
      </c>
      <c r="D552" s="195" t="s">
        <v>1715</v>
      </c>
      <c r="E552" s="236"/>
      <c r="F552" s="195"/>
      <c r="G552" s="195" t="s">
        <v>1835</v>
      </c>
      <c r="H552" s="195" t="s">
        <v>1717</v>
      </c>
      <c r="I552" s="196">
        <v>666</v>
      </c>
      <c r="J552" s="195" t="s">
        <v>40</v>
      </c>
      <c r="K552" s="196">
        <v>0</v>
      </c>
      <c r="L552" s="198" t="s">
        <v>1718</v>
      </c>
      <c r="M552" s="195" t="s">
        <v>1718</v>
      </c>
      <c r="N552" s="195" t="s">
        <v>1718</v>
      </c>
      <c r="O552" s="195" t="s">
        <v>953</v>
      </c>
      <c r="P552" s="195"/>
      <c r="Q552" s="197">
        <v>44160.708333333299</v>
      </c>
      <c r="R552" s="195" t="s">
        <v>439</v>
      </c>
      <c r="S552" s="195"/>
      <c r="T552" s="195"/>
      <c r="U552" s="195"/>
      <c r="V552" s="195"/>
      <c r="W552" s="195"/>
      <c r="X552" s="195"/>
      <c r="Y552" s="196">
        <v>0</v>
      </c>
      <c r="Z552" s="195"/>
    </row>
    <row r="553" spans="1:26" x14ac:dyDescent="0.25">
      <c r="A553" s="195">
        <f>1*hirdetett_K_ORR[[#This Row],[Órarendi igények]]</f>
        <v>257</v>
      </c>
      <c r="B553" s="198" t="s">
        <v>1722</v>
      </c>
      <c r="C553" s="198" t="s">
        <v>2994</v>
      </c>
      <c r="D553" s="198" t="s">
        <v>2647</v>
      </c>
      <c r="E553" s="236" t="s">
        <v>267</v>
      </c>
      <c r="F553" s="198" t="s">
        <v>4197</v>
      </c>
      <c r="G553" s="198" t="s">
        <v>2995</v>
      </c>
      <c r="H553" s="198" t="s">
        <v>1717</v>
      </c>
      <c r="I553" s="199">
        <v>15</v>
      </c>
      <c r="J553" s="198" t="s">
        <v>2996</v>
      </c>
      <c r="K553" s="199">
        <v>0</v>
      </c>
      <c r="L553" s="198" t="str">
        <f>CONCATENATE(hirdetett_K_ORR[[#This Row],[Hét típusa]],hirdetett_K_ORR[[#This Row],[Órarendi információ]])</f>
        <v>--CS:16:00-20:00(Távolléti oktatás (TÁVOLLÉTI))</v>
      </c>
      <c r="M553" s="198" t="s">
        <v>1718</v>
      </c>
      <c r="N553" s="198" t="s">
        <v>1718</v>
      </c>
      <c r="O553" s="198" t="s">
        <v>952</v>
      </c>
      <c r="P553" s="198" t="s">
        <v>3597</v>
      </c>
      <c r="Q553" s="200">
        <v>44174.716111111098</v>
      </c>
      <c r="R553" s="198" t="s">
        <v>433</v>
      </c>
      <c r="S553" s="198" t="s">
        <v>3516</v>
      </c>
      <c r="T553" s="198" t="s">
        <v>3517</v>
      </c>
      <c r="U553" s="198" t="s">
        <v>3510</v>
      </c>
      <c r="V553" s="198" t="s">
        <v>3511</v>
      </c>
      <c r="W553" s="198" t="s">
        <v>4195</v>
      </c>
      <c r="X553" s="198"/>
      <c r="Y553" s="199">
        <v>0</v>
      </c>
      <c r="Z553" s="198"/>
    </row>
    <row r="554" spans="1:26" x14ac:dyDescent="0.25">
      <c r="A554" s="195">
        <f>1*hirdetett_K_ORR[[#This Row],[Órarendi igények]]</f>
        <v>258</v>
      </c>
      <c r="B554" s="198" t="s">
        <v>1722</v>
      </c>
      <c r="C554" s="198" t="s">
        <v>2754</v>
      </c>
      <c r="D554" s="198" t="s">
        <v>1715</v>
      </c>
      <c r="E554" s="198"/>
      <c r="F554" s="198" t="s">
        <v>3539</v>
      </c>
      <c r="G554" s="198" t="s">
        <v>2755</v>
      </c>
      <c r="H554" s="198" t="s">
        <v>1717</v>
      </c>
      <c r="I554" s="199">
        <v>25</v>
      </c>
      <c r="J554" s="198" t="s">
        <v>43</v>
      </c>
      <c r="K554" s="199">
        <v>0</v>
      </c>
      <c r="L554" s="198" t="str">
        <f>CONCATENATE(hirdetett_K_ORR[[#This Row],[Hét típusa]],hirdetett_K_ORR[[#This Row],[Órarendi információ]])</f>
        <v>SZE:14:00-16:00(Távolléti oktatás (TÁVOLLÉTI))</v>
      </c>
      <c r="M554" s="198" t="s">
        <v>1718</v>
      </c>
      <c r="N554" s="198" t="s">
        <v>1718</v>
      </c>
      <c r="O554" s="198" t="s">
        <v>952</v>
      </c>
      <c r="P554" s="198" t="s">
        <v>3598</v>
      </c>
      <c r="Q554" s="200">
        <v>44167.643888888902</v>
      </c>
      <c r="R554" s="198" t="s">
        <v>433</v>
      </c>
      <c r="S554" s="198" t="s">
        <v>3514</v>
      </c>
      <c r="T554" s="198" t="s">
        <v>3519</v>
      </c>
      <c r="U554" s="198" t="s">
        <v>3517</v>
      </c>
      <c r="V554" s="198" t="s">
        <v>3511</v>
      </c>
      <c r="W554" s="198" t="s">
        <v>3512</v>
      </c>
      <c r="X554" s="198"/>
      <c r="Y554" s="199">
        <v>0</v>
      </c>
      <c r="Z554" s="198"/>
    </row>
    <row r="555" spans="1:26" x14ac:dyDescent="0.25">
      <c r="A555" s="195">
        <f>1*hirdetett_K_ORR[[#This Row],[Órarendi igények]]</f>
        <v>259</v>
      </c>
      <c r="B555" s="198" t="s">
        <v>1722</v>
      </c>
      <c r="C555" s="198" t="s">
        <v>2780</v>
      </c>
      <c r="D555" s="198" t="s">
        <v>2778</v>
      </c>
      <c r="E555" s="236"/>
      <c r="F555" s="198" t="s">
        <v>4189</v>
      </c>
      <c r="G555" s="198" t="s">
        <v>2781</v>
      </c>
      <c r="H555" s="198" t="s">
        <v>1717</v>
      </c>
      <c r="I555" s="199">
        <v>20</v>
      </c>
      <c r="J555" s="198" t="s">
        <v>443</v>
      </c>
      <c r="K555" s="199">
        <v>0</v>
      </c>
      <c r="L555" s="198" t="str">
        <f>CONCATENATE(hirdetett_K_ORR[[#This Row],[Hét típusa]],hirdetett_K_ORR[[#This Row],[Órarendi információ]])</f>
        <v>P:12:00-18:00(Távolléti oktatás (TÁVOLLÉTI))</v>
      </c>
      <c r="M555" s="198" t="s">
        <v>1718</v>
      </c>
      <c r="N555" s="198" t="s">
        <v>1718</v>
      </c>
      <c r="O555" s="198" t="s">
        <v>952</v>
      </c>
      <c r="P555" s="198" t="s">
        <v>4030</v>
      </c>
      <c r="Q555" s="200">
        <v>44168.705891203703</v>
      </c>
      <c r="R555" s="198" t="s">
        <v>434</v>
      </c>
      <c r="S555" s="198" t="s">
        <v>3548</v>
      </c>
      <c r="T555" s="198" t="s">
        <v>3523</v>
      </c>
      <c r="U555" s="198" t="s">
        <v>3509</v>
      </c>
      <c r="V555" s="198" t="s">
        <v>3511</v>
      </c>
      <c r="W555" s="198" t="s">
        <v>4194</v>
      </c>
      <c r="X555" s="198"/>
      <c r="Y555" s="199">
        <v>0</v>
      </c>
      <c r="Z555" s="198"/>
    </row>
    <row r="556" spans="1:26" x14ac:dyDescent="0.25">
      <c r="A556" s="195">
        <f>1*hirdetett_K_ORR[[#This Row],[Órarendi igények]]</f>
        <v>260</v>
      </c>
      <c r="B556" s="198" t="s">
        <v>1722</v>
      </c>
      <c r="C556" s="198" t="s">
        <v>3112</v>
      </c>
      <c r="D556" s="198" t="s">
        <v>2647</v>
      </c>
      <c r="E556" s="236"/>
      <c r="F556" s="198" t="s">
        <v>3543</v>
      </c>
      <c r="G556" s="198" t="s">
        <v>3113</v>
      </c>
      <c r="H556" s="198" t="s">
        <v>1717</v>
      </c>
      <c r="I556" s="199">
        <v>15</v>
      </c>
      <c r="J556" s="198" t="s">
        <v>1294</v>
      </c>
      <c r="K556" s="199">
        <v>0</v>
      </c>
      <c r="L556" s="198" t="str">
        <f>CONCATENATE(hirdetett_K_ORR[[#This Row],[Hét típusa]],hirdetett_K_ORR[[#This Row],[Órarendi információ]])</f>
        <v>K:18:00-20:00(Távolléti oktatás (TÁVOLLÉTI))</v>
      </c>
      <c r="M556" s="198" t="s">
        <v>1718</v>
      </c>
      <c r="N556" s="198" t="s">
        <v>1718</v>
      </c>
      <c r="O556" s="198" t="s">
        <v>952</v>
      </c>
      <c r="P556" s="198"/>
      <c r="Q556" s="200">
        <v>44179.594085648103</v>
      </c>
      <c r="R556" s="198" t="s">
        <v>928</v>
      </c>
      <c r="S556" s="198" t="s">
        <v>3525</v>
      </c>
      <c r="T556" s="198" t="s">
        <v>3509</v>
      </c>
      <c r="U556" s="198" t="s">
        <v>3510</v>
      </c>
      <c r="V556" s="198" t="s">
        <v>3511</v>
      </c>
      <c r="W556" s="198" t="s">
        <v>3512</v>
      </c>
      <c r="X556" s="198"/>
      <c r="Y556" s="199">
        <v>0</v>
      </c>
      <c r="Z556" s="198"/>
    </row>
    <row r="557" spans="1:26" x14ac:dyDescent="0.25">
      <c r="A557" s="195">
        <f>1*hirdetett_K_ORR[[#This Row],[Órarendi igények]]</f>
        <v>261</v>
      </c>
      <c r="B557" s="198" t="s">
        <v>1722</v>
      </c>
      <c r="C557" s="198" t="s">
        <v>1723</v>
      </c>
      <c r="D557" s="198" t="s">
        <v>1715</v>
      </c>
      <c r="E557" s="198"/>
      <c r="F557" s="198"/>
      <c r="G557" s="198" t="s">
        <v>1724</v>
      </c>
      <c r="H557" s="198" t="s">
        <v>1717</v>
      </c>
      <c r="I557" s="199">
        <v>666</v>
      </c>
      <c r="J557" s="198" t="s">
        <v>44</v>
      </c>
      <c r="K557" s="199">
        <v>0</v>
      </c>
      <c r="L557" s="198" t="s">
        <v>1718</v>
      </c>
      <c r="M557" s="198" t="s">
        <v>1718</v>
      </c>
      <c r="N557" s="198" t="s">
        <v>1718</v>
      </c>
      <c r="O557" s="198" t="s">
        <v>953</v>
      </c>
      <c r="P557" s="198"/>
      <c r="Q557" s="200">
        <v>44153.729340277801</v>
      </c>
      <c r="R557" s="198" t="s">
        <v>932</v>
      </c>
      <c r="S557" s="198"/>
      <c r="T557" s="198"/>
      <c r="U557" s="198"/>
      <c r="V557" s="198"/>
      <c r="W557" s="198"/>
      <c r="X557" s="198"/>
      <c r="Y557" s="199">
        <v>0</v>
      </c>
      <c r="Z557" s="198"/>
    </row>
    <row r="558" spans="1:26" x14ac:dyDescent="0.25">
      <c r="A558" s="195">
        <f>1*hirdetett_K_ORR[[#This Row],[Órarendi igények]]</f>
        <v>262</v>
      </c>
      <c r="B558" s="195" t="s">
        <v>1722</v>
      </c>
      <c r="C558" s="195" t="s">
        <v>2581</v>
      </c>
      <c r="D558" s="195" t="s">
        <v>2007</v>
      </c>
      <c r="E558" s="195"/>
      <c r="F558" s="195" t="s">
        <v>3543</v>
      </c>
      <c r="G558" s="195" t="s">
        <v>2387</v>
      </c>
      <c r="H558" s="195" t="s">
        <v>2002</v>
      </c>
      <c r="I558" s="196">
        <v>0</v>
      </c>
      <c r="J558" s="195" t="s">
        <v>2388</v>
      </c>
      <c r="K558" s="196">
        <v>0</v>
      </c>
      <c r="L558" s="198" t="str">
        <f>CONCATENATE(hirdetett_K_ORR[[#This Row],[Hét típusa]],hirdetett_K_ORR[[#This Row],[Órarendi információ]])</f>
        <v>K:18:00-20:00(Távolléti oktatás (TÁVOLLÉTI))</v>
      </c>
      <c r="M558" s="195" t="s">
        <v>1718</v>
      </c>
      <c r="N558" s="195" t="s">
        <v>1718</v>
      </c>
      <c r="O558" s="195" t="s">
        <v>952</v>
      </c>
      <c r="P558" s="195"/>
      <c r="Q558" s="197">
        <v>44162.547696759299</v>
      </c>
      <c r="R558" s="195" t="s">
        <v>440</v>
      </c>
      <c r="S558" s="195" t="s">
        <v>3525</v>
      </c>
      <c r="T558" s="195" t="s">
        <v>3509</v>
      </c>
      <c r="U558" s="195" t="s">
        <v>3510</v>
      </c>
      <c r="V558" s="195" t="s">
        <v>3511</v>
      </c>
      <c r="W558" s="195" t="s">
        <v>3512</v>
      </c>
      <c r="X558" s="195"/>
      <c r="Y558" s="196">
        <v>0</v>
      </c>
      <c r="Z558" s="195"/>
    </row>
    <row r="559" spans="1:26" x14ac:dyDescent="0.25">
      <c r="A559" s="195">
        <f>1*hirdetett_K_ORR[[#This Row],[Órarendi igények]]</f>
        <v>263</v>
      </c>
      <c r="B559" s="198" t="s">
        <v>1722</v>
      </c>
      <c r="C559" s="198" t="s">
        <v>2386</v>
      </c>
      <c r="D559" s="198" t="s">
        <v>2039</v>
      </c>
      <c r="E559" s="198"/>
      <c r="F559" s="198" t="s">
        <v>3530</v>
      </c>
      <c r="G559" s="198" t="s">
        <v>2387</v>
      </c>
      <c r="H559" s="198" t="s">
        <v>2002</v>
      </c>
      <c r="I559" s="199">
        <v>0</v>
      </c>
      <c r="J559" s="198" t="s">
        <v>2388</v>
      </c>
      <c r="K559" s="199">
        <v>0</v>
      </c>
      <c r="L559" s="198" t="str">
        <f>CONCATENATE(hirdetett_K_ORR[[#This Row],[Hét típusa]],hirdetett_K_ORR[[#This Row],[Órarendi információ]])</f>
        <v>CS:18:00-20:00(Távolléti oktatás (TÁVOLLÉTI))</v>
      </c>
      <c r="M559" s="198" t="s">
        <v>1718</v>
      </c>
      <c r="N559" s="198" t="s">
        <v>1718</v>
      </c>
      <c r="O559" s="198" t="s">
        <v>952</v>
      </c>
      <c r="P559" s="198"/>
      <c r="Q559" s="200">
        <v>44162.549606481502</v>
      </c>
      <c r="R559" s="198" t="s">
        <v>440</v>
      </c>
      <c r="S559" s="198" t="s">
        <v>3516</v>
      </c>
      <c r="T559" s="198" t="s">
        <v>3509</v>
      </c>
      <c r="U559" s="198" t="s">
        <v>3510</v>
      </c>
      <c r="V559" s="198" t="s">
        <v>3511</v>
      </c>
      <c r="W559" s="198" t="s">
        <v>3512</v>
      </c>
      <c r="X559" s="198"/>
      <c r="Y559" s="199">
        <v>0</v>
      </c>
      <c r="Z559" s="198"/>
    </row>
    <row r="560" spans="1:26" x14ac:dyDescent="0.25">
      <c r="A560" s="195">
        <f>1*hirdetett_K_ORR[[#This Row],[Órarendi igények]]</f>
        <v>264</v>
      </c>
      <c r="B560" s="198" t="s">
        <v>1722</v>
      </c>
      <c r="C560" s="198" t="s">
        <v>2591</v>
      </c>
      <c r="D560" s="198" t="s">
        <v>2000</v>
      </c>
      <c r="E560" s="198"/>
      <c r="F560" s="198" t="s">
        <v>3531</v>
      </c>
      <c r="G560" s="198" t="s">
        <v>2387</v>
      </c>
      <c r="H560" s="198" t="s">
        <v>2002</v>
      </c>
      <c r="I560" s="199">
        <v>0</v>
      </c>
      <c r="J560" s="198" t="s">
        <v>2388</v>
      </c>
      <c r="K560" s="199">
        <v>0</v>
      </c>
      <c r="L560" s="198" t="str">
        <f>CONCATENATE(hirdetett_K_ORR[[#This Row],[Hét típusa]],hirdetett_K_ORR[[#This Row],[Órarendi információ]])</f>
        <v>CS:14:00-16:00(Távolléti oktatás (TÁVOLLÉTI))</v>
      </c>
      <c r="M560" s="198" t="s">
        <v>1718</v>
      </c>
      <c r="N560" s="198" t="s">
        <v>1718</v>
      </c>
      <c r="O560" s="198" t="s">
        <v>952</v>
      </c>
      <c r="P560" s="198"/>
      <c r="Q560" s="200">
        <v>44162.549606481502</v>
      </c>
      <c r="R560" s="198" t="s">
        <v>440</v>
      </c>
      <c r="S560" s="198" t="s">
        <v>3516</v>
      </c>
      <c r="T560" s="198" t="s">
        <v>3519</v>
      </c>
      <c r="U560" s="198" t="s">
        <v>3517</v>
      </c>
      <c r="V560" s="198" t="s">
        <v>3511</v>
      </c>
      <c r="W560" s="198" t="s">
        <v>3512</v>
      </c>
      <c r="X560" s="198"/>
      <c r="Y560" s="199">
        <v>0</v>
      </c>
      <c r="Z560" s="198"/>
    </row>
    <row r="561" spans="1:26" x14ac:dyDescent="0.25">
      <c r="A561" s="195">
        <f>1*hirdetett_K_ORR[[#This Row],[Órarendi igények]]</f>
        <v>265</v>
      </c>
      <c r="B561" s="198" t="s">
        <v>1722</v>
      </c>
      <c r="C561" s="198" t="s">
        <v>2463</v>
      </c>
      <c r="D561" s="198" t="s">
        <v>2015</v>
      </c>
      <c r="E561" s="198"/>
      <c r="F561" s="198" t="s">
        <v>3518</v>
      </c>
      <c r="G561" s="198" t="s">
        <v>2387</v>
      </c>
      <c r="H561" s="198" t="s">
        <v>2002</v>
      </c>
      <c r="I561" s="199">
        <v>0</v>
      </c>
      <c r="J561" s="198" t="s">
        <v>2388</v>
      </c>
      <c r="K561" s="199">
        <v>0</v>
      </c>
      <c r="L561" s="198" t="str">
        <f>CONCATENATE(hirdetett_K_ORR[[#This Row],[Hét típusa]],hirdetett_K_ORR[[#This Row],[Órarendi információ]])</f>
        <v>H:14:00-16:00(Távolléti oktatás (TÁVOLLÉTI))</v>
      </c>
      <c r="M561" s="198" t="s">
        <v>1718</v>
      </c>
      <c r="N561" s="198" t="s">
        <v>1718</v>
      </c>
      <c r="O561" s="198" t="s">
        <v>952</v>
      </c>
      <c r="P561" s="198"/>
      <c r="Q561" s="200">
        <v>44162.549606481502</v>
      </c>
      <c r="R561" s="198" t="s">
        <v>921</v>
      </c>
      <c r="S561" s="198" t="s">
        <v>3508</v>
      </c>
      <c r="T561" s="198" t="s">
        <v>3519</v>
      </c>
      <c r="U561" s="198" t="s">
        <v>3517</v>
      </c>
      <c r="V561" s="198" t="s">
        <v>3511</v>
      </c>
      <c r="W561" s="198" t="s">
        <v>3512</v>
      </c>
      <c r="X561" s="198"/>
      <c r="Y561" s="199">
        <v>0</v>
      </c>
      <c r="Z561" s="198"/>
    </row>
    <row r="562" spans="1:26" x14ac:dyDescent="0.25">
      <c r="A562" s="195">
        <f>1*hirdetett_K_ORR[[#This Row],[Órarendi igények]]</f>
        <v>266</v>
      </c>
      <c r="B562" s="198" t="s">
        <v>1722</v>
      </c>
      <c r="C562" s="198" t="s">
        <v>2592</v>
      </c>
      <c r="D562" s="198" t="s">
        <v>2053</v>
      </c>
      <c r="E562" s="236"/>
      <c r="F562" s="198" t="s">
        <v>3545</v>
      </c>
      <c r="G562" s="198" t="s">
        <v>2387</v>
      </c>
      <c r="H562" s="198" t="s">
        <v>2002</v>
      </c>
      <c r="I562" s="199">
        <v>0</v>
      </c>
      <c r="J562" s="198" t="s">
        <v>2388</v>
      </c>
      <c r="K562" s="199">
        <v>0</v>
      </c>
      <c r="L562" s="198" t="str">
        <f>CONCATENATE(hirdetett_K_ORR[[#This Row],[Hét típusa]],hirdetett_K_ORR[[#This Row],[Órarendi információ]])</f>
        <v>SZE:12:00-14:00(Távolléti oktatás (TÁVOLLÉTI))</v>
      </c>
      <c r="M562" s="198" t="s">
        <v>1718</v>
      </c>
      <c r="N562" s="198" t="s">
        <v>1718</v>
      </c>
      <c r="O562" s="198" t="s">
        <v>952</v>
      </c>
      <c r="P562" s="198"/>
      <c r="Q562" s="200">
        <v>44162.549606481502</v>
      </c>
      <c r="R562" s="198" t="s">
        <v>3164</v>
      </c>
      <c r="S562" s="198" t="s">
        <v>3514</v>
      </c>
      <c r="T562" s="198" t="s">
        <v>3523</v>
      </c>
      <c r="U562" s="198" t="s">
        <v>3519</v>
      </c>
      <c r="V562" s="198" t="s">
        <v>3511</v>
      </c>
      <c r="W562" s="198" t="s">
        <v>3512</v>
      </c>
      <c r="X562" s="198"/>
      <c r="Y562" s="199">
        <v>0</v>
      </c>
      <c r="Z562" s="198"/>
    </row>
    <row r="563" spans="1:26" x14ac:dyDescent="0.25">
      <c r="A563" s="195">
        <f>1*hirdetett_K_ORR[[#This Row],[Órarendi igények]]</f>
        <v>267</v>
      </c>
      <c r="B563" s="198" t="s">
        <v>1722</v>
      </c>
      <c r="C563" s="198" t="s">
        <v>2499</v>
      </c>
      <c r="D563" s="198" t="s">
        <v>2157</v>
      </c>
      <c r="E563" s="198"/>
      <c r="F563" s="198" t="s">
        <v>3533</v>
      </c>
      <c r="G563" s="198" t="s">
        <v>2387</v>
      </c>
      <c r="H563" s="198" t="s">
        <v>2002</v>
      </c>
      <c r="I563" s="199">
        <v>0</v>
      </c>
      <c r="J563" s="198" t="s">
        <v>2388</v>
      </c>
      <c r="K563" s="199">
        <v>0</v>
      </c>
      <c r="L563" s="198" t="str">
        <f>CONCATENATE(hirdetett_K_ORR[[#This Row],[Hét típusa]],hirdetett_K_ORR[[#This Row],[Órarendi információ]])</f>
        <v>CS:12:00-14:00(Távolléti oktatás (TÁVOLLÉTI))</v>
      </c>
      <c r="M563" s="198" t="s">
        <v>1718</v>
      </c>
      <c r="N563" s="198" t="s">
        <v>1718</v>
      </c>
      <c r="O563" s="198" t="s">
        <v>952</v>
      </c>
      <c r="P563" s="198"/>
      <c r="Q563" s="200">
        <v>44162.549606481502</v>
      </c>
      <c r="R563" s="198" t="s">
        <v>3164</v>
      </c>
      <c r="S563" s="198" t="s">
        <v>3516</v>
      </c>
      <c r="T563" s="198" t="s">
        <v>3523</v>
      </c>
      <c r="U563" s="198" t="s">
        <v>3519</v>
      </c>
      <c r="V563" s="198" t="s">
        <v>3511</v>
      </c>
      <c r="W563" s="198" t="s">
        <v>3512</v>
      </c>
      <c r="X563" s="198"/>
      <c r="Y563" s="199">
        <v>0</v>
      </c>
      <c r="Z563" s="198"/>
    </row>
    <row r="564" spans="1:26" x14ac:dyDescent="0.25">
      <c r="A564" s="195">
        <f>1*hirdetett_K_ORR[[#This Row],[Órarendi igények]]</f>
        <v>268</v>
      </c>
      <c r="B564" s="198" t="s">
        <v>1722</v>
      </c>
      <c r="C564" s="198" t="s">
        <v>2432</v>
      </c>
      <c r="D564" s="198" t="s">
        <v>2051</v>
      </c>
      <c r="E564" s="198"/>
      <c r="F564" s="198" t="s">
        <v>3521</v>
      </c>
      <c r="G564" s="198" t="s">
        <v>2387</v>
      </c>
      <c r="H564" s="198" t="s">
        <v>2002</v>
      </c>
      <c r="I564" s="199">
        <v>0</v>
      </c>
      <c r="J564" s="198" t="s">
        <v>2388</v>
      </c>
      <c r="K564" s="199">
        <v>0</v>
      </c>
      <c r="L564" s="198" t="str">
        <f>CONCATENATE(hirdetett_K_ORR[[#This Row],[Hét típusa]],hirdetett_K_ORR[[#This Row],[Órarendi információ]])</f>
        <v>CS:10:00-12:00(Távolléti oktatás (TÁVOLLÉTI))</v>
      </c>
      <c r="M564" s="198" t="s">
        <v>1718</v>
      </c>
      <c r="N564" s="198" t="s">
        <v>1718</v>
      </c>
      <c r="O564" s="198" t="s">
        <v>952</v>
      </c>
      <c r="P564" s="198"/>
      <c r="Q564" s="200">
        <v>44162.549606481502</v>
      </c>
      <c r="R564" s="198" t="s">
        <v>3177</v>
      </c>
      <c r="S564" s="198" t="s">
        <v>3516</v>
      </c>
      <c r="T564" s="198" t="s">
        <v>3522</v>
      </c>
      <c r="U564" s="198" t="s">
        <v>3523</v>
      </c>
      <c r="V564" s="198" t="s">
        <v>3511</v>
      </c>
      <c r="W564" s="198" t="s">
        <v>3512</v>
      </c>
      <c r="X564" s="198"/>
      <c r="Y564" s="199">
        <v>0</v>
      </c>
      <c r="Z564" s="198"/>
    </row>
    <row r="565" spans="1:26" x14ac:dyDescent="0.25">
      <c r="A565" s="195">
        <f>1*hirdetett_K_ORR[[#This Row],[Órarendi igények]]</f>
        <v>269</v>
      </c>
      <c r="B565" s="198" t="s">
        <v>1722</v>
      </c>
      <c r="C565" s="198" t="s">
        <v>2500</v>
      </c>
      <c r="D565" s="198" t="s">
        <v>2129</v>
      </c>
      <c r="E565" s="198"/>
      <c r="F565" s="198" t="s">
        <v>3540</v>
      </c>
      <c r="G565" s="198" t="s">
        <v>2387</v>
      </c>
      <c r="H565" s="198" t="s">
        <v>2002</v>
      </c>
      <c r="I565" s="199">
        <v>0</v>
      </c>
      <c r="J565" s="198" t="s">
        <v>2388</v>
      </c>
      <c r="K565" s="199">
        <v>0</v>
      </c>
      <c r="L565" s="198" t="str">
        <f>CONCATENATE(hirdetett_K_ORR[[#This Row],[Hét típusa]],hirdetett_K_ORR[[#This Row],[Órarendi információ]])</f>
        <v>CS:08:00-10:00(Távolléti oktatás (TÁVOLLÉTI))</v>
      </c>
      <c r="M565" s="198" t="s">
        <v>1718</v>
      </c>
      <c r="N565" s="198" t="s">
        <v>1718</v>
      </c>
      <c r="O565" s="198" t="s">
        <v>952</v>
      </c>
      <c r="P565" s="198"/>
      <c r="Q565" s="200">
        <v>44162.549606481502</v>
      </c>
      <c r="R565" s="198" t="s">
        <v>439</v>
      </c>
      <c r="S565" s="198" t="s">
        <v>3516</v>
      </c>
      <c r="T565" s="198" t="s">
        <v>3526</v>
      </c>
      <c r="U565" s="198" t="s">
        <v>3522</v>
      </c>
      <c r="V565" s="198" t="s">
        <v>3511</v>
      </c>
      <c r="W565" s="198" t="s">
        <v>3512</v>
      </c>
      <c r="X565" s="198"/>
      <c r="Y565" s="199">
        <v>0</v>
      </c>
      <c r="Z565" s="198"/>
    </row>
    <row r="566" spans="1:26" x14ac:dyDescent="0.25">
      <c r="A566" s="195">
        <f>1*hirdetett_K_ORR[[#This Row],[Órarendi igények]]</f>
        <v>270</v>
      </c>
      <c r="B566" s="198" t="s">
        <v>1722</v>
      </c>
      <c r="C566" s="198" t="s">
        <v>2523</v>
      </c>
      <c r="D566" s="198" t="s">
        <v>2101</v>
      </c>
      <c r="E566" s="198"/>
      <c r="F566" s="198" t="s">
        <v>3521</v>
      </c>
      <c r="G566" s="198" t="s">
        <v>2387</v>
      </c>
      <c r="H566" s="198" t="s">
        <v>2002</v>
      </c>
      <c r="I566" s="199">
        <v>0</v>
      </c>
      <c r="J566" s="198" t="s">
        <v>2388</v>
      </c>
      <c r="K566" s="199">
        <v>0</v>
      </c>
      <c r="L566" s="198" t="str">
        <f>CONCATENATE(hirdetett_K_ORR[[#This Row],[Hét típusa]],hirdetett_K_ORR[[#This Row],[Órarendi információ]])</f>
        <v>CS:10:00-12:00(Távolléti oktatás (TÁVOLLÉTI))</v>
      </c>
      <c r="M566" s="198" t="s">
        <v>1718</v>
      </c>
      <c r="N566" s="198" t="s">
        <v>1718</v>
      </c>
      <c r="O566" s="198" t="s">
        <v>952</v>
      </c>
      <c r="P566" s="198"/>
      <c r="Q566" s="200">
        <v>44162.549606481502</v>
      </c>
      <c r="R566" s="198" t="s">
        <v>439</v>
      </c>
      <c r="S566" s="198" t="s">
        <v>3516</v>
      </c>
      <c r="T566" s="198" t="s">
        <v>3522</v>
      </c>
      <c r="U566" s="198" t="s">
        <v>3523</v>
      </c>
      <c r="V566" s="198" t="s">
        <v>3511</v>
      </c>
      <c r="W566" s="198" t="s">
        <v>3512</v>
      </c>
      <c r="X566" s="198"/>
      <c r="Y566" s="199">
        <v>0</v>
      </c>
      <c r="Z566" s="198"/>
    </row>
    <row r="567" spans="1:26" x14ac:dyDescent="0.25">
      <c r="A567" s="195">
        <f>1*hirdetett_K_ORR[[#This Row],[Órarendi igények]]</f>
        <v>271</v>
      </c>
      <c r="B567" s="195" t="s">
        <v>1722</v>
      </c>
      <c r="C567" s="195" t="s">
        <v>2464</v>
      </c>
      <c r="D567" s="195" t="s">
        <v>2017</v>
      </c>
      <c r="E567" s="195"/>
      <c r="F567" s="195" t="s">
        <v>3547</v>
      </c>
      <c r="G567" s="195" t="s">
        <v>2387</v>
      </c>
      <c r="H567" s="195" t="s">
        <v>2002</v>
      </c>
      <c r="I567" s="196">
        <v>0</v>
      </c>
      <c r="J567" s="195" t="s">
        <v>2388</v>
      </c>
      <c r="K567" s="196">
        <v>0</v>
      </c>
      <c r="L567" s="198" t="str">
        <f>CONCATENATE(hirdetett_K_ORR[[#This Row],[Hét típusa]],hirdetett_K_ORR[[#This Row],[Órarendi információ]])</f>
        <v>P:08:00-10:00(Távolléti oktatás (TÁVOLLÉTI))</v>
      </c>
      <c r="M567" s="195" t="s">
        <v>1718</v>
      </c>
      <c r="N567" s="195" t="s">
        <v>1718</v>
      </c>
      <c r="O567" s="195" t="s">
        <v>952</v>
      </c>
      <c r="P567" s="195"/>
      <c r="Q567" s="197">
        <v>44162.5496180556</v>
      </c>
      <c r="R567" s="195" t="s">
        <v>439</v>
      </c>
      <c r="S567" s="195" t="s">
        <v>3548</v>
      </c>
      <c r="T567" s="195" t="s">
        <v>3526</v>
      </c>
      <c r="U567" s="195" t="s">
        <v>3522</v>
      </c>
      <c r="V567" s="195" t="s">
        <v>3511</v>
      </c>
      <c r="W567" s="195" t="s">
        <v>3512</v>
      </c>
      <c r="X567" s="195"/>
      <c r="Y567" s="196">
        <v>0</v>
      </c>
      <c r="Z567" s="195"/>
    </row>
    <row r="568" spans="1:26" x14ac:dyDescent="0.25">
      <c r="A568" s="195">
        <f>1*hirdetett_K_ORR[[#This Row],[Órarendi igények]]</f>
        <v>272</v>
      </c>
      <c r="B568" s="198" t="s">
        <v>1722</v>
      </c>
      <c r="C568" s="198" t="s">
        <v>2524</v>
      </c>
      <c r="D568" s="198" t="s">
        <v>2019</v>
      </c>
      <c r="E568" s="198"/>
      <c r="F568" s="198" t="s">
        <v>3533</v>
      </c>
      <c r="G568" s="198" t="s">
        <v>2387</v>
      </c>
      <c r="H568" s="198" t="s">
        <v>2002</v>
      </c>
      <c r="I568" s="199">
        <v>0</v>
      </c>
      <c r="J568" s="198" t="s">
        <v>2388</v>
      </c>
      <c r="K568" s="199">
        <v>0</v>
      </c>
      <c r="L568" s="198" t="str">
        <f>CONCATENATE(hirdetett_K_ORR[[#This Row],[Hét típusa]],hirdetett_K_ORR[[#This Row],[Órarendi információ]])</f>
        <v>CS:12:00-14:00(Távolléti oktatás (TÁVOLLÉTI))</v>
      </c>
      <c r="M568" s="198" t="s">
        <v>1718</v>
      </c>
      <c r="N568" s="198" t="s">
        <v>1718</v>
      </c>
      <c r="O568" s="198" t="s">
        <v>952</v>
      </c>
      <c r="P568" s="198"/>
      <c r="Q568" s="200">
        <v>44162.5496180556</v>
      </c>
      <c r="R568" s="198" t="s">
        <v>439</v>
      </c>
      <c r="S568" s="198" t="s">
        <v>3516</v>
      </c>
      <c r="T568" s="198" t="s">
        <v>3523</v>
      </c>
      <c r="U568" s="198" t="s">
        <v>3519</v>
      </c>
      <c r="V568" s="198" t="s">
        <v>3511</v>
      </c>
      <c r="W568" s="198" t="s">
        <v>3512</v>
      </c>
      <c r="X568" s="198"/>
      <c r="Y568" s="199">
        <v>0</v>
      </c>
      <c r="Z568" s="198"/>
    </row>
    <row r="569" spans="1:26" x14ac:dyDescent="0.25">
      <c r="A569" s="195">
        <f>1*hirdetett_K_ORR[[#This Row],[Órarendi igények]]</f>
        <v>273</v>
      </c>
      <c r="B569" s="198" t="s">
        <v>1722</v>
      </c>
      <c r="C569" s="198" t="s">
        <v>2501</v>
      </c>
      <c r="D569" s="198" t="s">
        <v>2134</v>
      </c>
      <c r="E569" s="198"/>
      <c r="F569" s="198" t="s">
        <v>3552</v>
      </c>
      <c r="G569" s="198" t="s">
        <v>2387</v>
      </c>
      <c r="H569" s="198" t="s">
        <v>2002</v>
      </c>
      <c r="I569" s="199">
        <v>0</v>
      </c>
      <c r="J569" s="198" t="s">
        <v>2388</v>
      </c>
      <c r="K569" s="199">
        <v>0</v>
      </c>
      <c r="L569" s="198" t="str">
        <f>CONCATENATE(hirdetett_K_ORR[[#This Row],[Hét típusa]],hirdetett_K_ORR[[#This Row],[Órarendi információ]])</f>
        <v>P:10:00-12:00(Távolléti oktatás (TÁVOLLÉTI))</v>
      </c>
      <c r="M569" s="198" t="s">
        <v>1718</v>
      </c>
      <c r="N569" s="198" t="s">
        <v>1718</v>
      </c>
      <c r="O569" s="198" t="s">
        <v>952</v>
      </c>
      <c r="P569" s="198"/>
      <c r="Q569" s="200">
        <v>44162.5496180556</v>
      </c>
      <c r="R569" s="198" t="s">
        <v>439</v>
      </c>
      <c r="S569" s="198" t="s">
        <v>3548</v>
      </c>
      <c r="T569" s="198" t="s">
        <v>3522</v>
      </c>
      <c r="U569" s="198" t="s">
        <v>3523</v>
      </c>
      <c r="V569" s="198" t="s">
        <v>3511</v>
      </c>
      <c r="W569" s="198" t="s">
        <v>3512</v>
      </c>
      <c r="X569" s="198"/>
      <c r="Y569" s="199">
        <v>0</v>
      </c>
      <c r="Z569" s="198"/>
    </row>
    <row r="570" spans="1:26" x14ac:dyDescent="0.25">
      <c r="A570" s="195">
        <f>1*hirdetett_K_ORR[[#This Row],[Órarendi igények]]</f>
        <v>274</v>
      </c>
      <c r="B570" s="198" t="s">
        <v>1722</v>
      </c>
      <c r="C570" s="198" t="s">
        <v>2433</v>
      </c>
      <c r="D570" s="198" t="s">
        <v>2022</v>
      </c>
      <c r="E570" s="236"/>
      <c r="F570" s="198" t="s">
        <v>3544</v>
      </c>
      <c r="G570" s="198" t="s">
        <v>2387</v>
      </c>
      <c r="H570" s="198" t="s">
        <v>2002</v>
      </c>
      <c r="I570" s="199">
        <v>0</v>
      </c>
      <c r="J570" s="198" t="s">
        <v>2388</v>
      </c>
      <c r="K570" s="199">
        <v>0</v>
      </c>
      <c r="L570" s="198" t="str">
        <f>CONCATENATE(hirdetett_K_ORR[[#This Row],[Hét típusa]],hirdetett_K_ORR[[#This Row],[Órarendi információ]])</f>
        <v>K:10:00-12:00(Távolléti oktatás (TÁVOLLÉTI))</v>
      </c>
      <c r="M570" s="198" t="s">
        <v>1718</v>
      </c>
      <c r="N570" s="198" t="s">
        <v>1718</v>
      </c>
      <c r="O570" s="198" t="s">
        <v>952</v>
      </c>
      <c r="P570" s="198"/>
      <c r="Q570" s="200">
        <v>44162.5496180556</v>
      </c>
      <c r="R570" s="198" t="s">
        <v>1238</v>
      </c>
      <c r="S570" s="198" t="s">
        <v>3525</v>
      </c>
      <c r="T570" s="198" t="s">
        <v>3522</v>
      </c>
      <c r="U570" s="198" t="s">
        <v>3523</v>
      </c>
      <c r="V570" s="198" t="s">
        <v>3511</v>
      </c>
      <c r="W570" s="198" t="s">
        <v>3512</v>
      </c>
      <c r="X570" s="198"/>
      <c r="Y570" s="199">
        <v>0</v>
      </c>
      <c r="Z570" s="198"/>
    </row>
    <row r="571" spans="1:26" x14ac:dyDescent="0.25">
      <c r="A571" s="195">
        <f>1*hirdetett_K_ORR[[#This Row],[Órarendi igények]]</f>
        <v>275</v>
      </c>
      <c r="B571" s="198" t="s">
        <v>1722</v>
      </c>
      <c r="C571" s="198" t="s">
        <v>2389</v>
      </c>
      <c r="D571" s="198" t="s">
        <v>2044</v>
      </c>
      <c r="E571" s="198"/>
      <c r="F571" s="198" t="s">
        <v>3545</v>
      </c>
      <c r="G571" s="198" t="s">
        <v>2387</v>
      </c>
      <c r="H571" s="198" t="s">
        <v>2002</v>
      </c>
      <c r="I571" s="199">
        <v>0</v>
      </c>
      <c r="J571" s="198" t="s">
        <v>2388</v>
      </c>
      <c r="K571" s="199">
        <v>0</v>
      </c>
      <c r="L571" s="198" t="str">
        <f>CONCATENATE(hirdetett_K_ORR[[#This Row],[Hét típusa]],hirdetett_K_ORR[[#This Row],[Órarendi információ]])</f>
        <v>SZE:12:00-14:00(Távolléti oktatás (TÁVOLLÉTI))</v>
      </c>
      <c r="M571" s="198" t="s">
        <v>1718</v>
      </c>
      <c r="N571" s="198" t="s">
        <v>1718</v>
      </c>
      <c r="O571" s="198" t="s">
        <v>952</v>
      </c>
      <c r="P571" s="198"/>
      <c r="Q571" s="200">
        <v>44162.5496180556</v>
      </c>
      <c r="R571" s="198" t="s">
        <v>1273</v>
      </c>
      <c r="S571" s="198" t="s">
        <v>3514</v>
      </c>
      <c r="T571" s="198" t="s">
        <v>3523</v>
      </c>
      <c r="U571" s="198" t="s">
        <v>3519</v>
      </c>
      <c r="V571" s="198" t="s">
        <v>3511</v>
      </c>
      <c r="W571" s="198" t="s">
        <v>3512</v>
      </c>
      <c r="X571" s="198"/>
      <c r="Y571" s="199">
        <v>0</v>
      </c>
      <c r="Z571" s="198"/>
    </row>
    <row r="572" spans="1:26" x14ac:dyDescent="0.25">
      <c r="A572" s="195">
        <f>1*hirdetett_K_ORR[[#This Row],[Órarendi igények]]</f>
        <v>276</v>
      </c>
      <c r="B572" s="198" t="s">
        <v>1722</v>
      </c>
      <c r="C572" s="198" t="s">
        <v>2434</v>
      </c>
      <c r="D572" s="198" t="s">
        <v>2005</v>
      </c>
      <c r="E572" s="198"/>
      <c r="F572" s="198" t="s">
        <v>3539</v>
      </c>
      <c r="G572" s="198" t="s">
        <v>2387</v>
      </c>
      <c r="H572" s="198" t="s">
        <v>2002</v>
      </c>
      <c r="I572" s="199">
        <v>0</v>
      </c>
      <c r="J572" s="198" t="s">
        <v>2388</v>
      </c>
      <c r="K572" s="199">
        <v>0</v>
      </c>
      <c r="L572" s="198" t="str">
        <f>CONCATENATE(hirdetett_K_ORR[[#This Row],[Hét típusa]],hirdetett_K_ORR[[#This Row],[Órarendi információ]])</f>
        <v>SZE:14:00-16:00(Távolléti oktatás (TÁVOLLÉTI))</v>
      </c>
      <c r="M572" s="198" t="s">
        <v>1718</v>
      </c>
      <c r="N572" s="198" t="s">
        <v>1718</v>
      </c>
      <c r="O572" s="198" t="s">
        <v>952</v>
      </c>
      <c r="P572" s="198"/>
      <c r="Q572" s="200">
        <v>44162.5496180556</v>
      </c>
      <c r="R572" s="198" t="s">
        <v>1273</v>
      </c>
      <c r="S572" s="198" t="s">
        <v>3514</v>
      </c>
      <c r="T572" s="198" t="s">
        <v>3519</v>
      </c>
      <c r="U572" s="198" t="s">
        <v>3517</v>
      </c>
      <c r="V572" s="198" t="s">
        <v>3511</v>
      </c>
      <c r="W572" s="198" t="s">
        <v>3512</v>
      </c>
      <c r="X572" s="198"/>
      <c r="Y572" s="199">
        <v>0</v>
      </c>
      <c r="Z572" s="198"/>
    </row>
    <row r="573" spans="1:26" x14ac:dyDescent="0.25">
      <c r="A573" s="195">
        <f>1*hirdetett_K_ORR[[#This Row],[Órarendi igények]]</f>
        <v>277</v>
      </c>
      <c r="B573" s="198" t="s">
        <v>1722</v>
      </c>
      <c r="C573" s="198" t="s">
        <v>2435</v>
      </c>
      <c r="D573" s="198" t="s">
        <v>2140</v>
      </c>
      <c r="E573" s="198"/>
      <c r="F573" s="198" t="s">
        <v>3521</v>
      </c>
      <c r="G573" s="198" t="s">
        <v>2387</v>
      </c>
      <c r="H573" s="198" t="s">
        <v>2002</v>
      </c>
      <c r="I573" s="199">
        <v>0</v>
      </c>
      <c r="J573" s="198" t="s">
        <v>2388</v>
      </c>
      <c r="K573" s="199">
        <v>0</v>
      </c>
      <c r="L573" s="198" t="str">
        <f>CONCATENATE(hirdetett_K_ORR[[#This Row],[Hét típusa]],hirdetett_K_ORR[[#This Row],[Órarendi információ]])</f>
        <v>CS:10:00-12:00(Távolléti oktatás (TÁVOLLÉTI))</v>
      </c>
      <c r="M573" s="198" t="s">
        <v>1718</v>
      </c>
      <c r="N573" s="198" t="s">
        <v>1718</v>
      </c>
      <c r="O573" s="198" t="s">
        <v>952</v>
      </c>
      <c r="P573" s="198"/>
      <c r="Q573" s="200">
        <v>44162.5496180556</v>
      </c>
      <c r="R573" s="198" t="s">
        <v>438</v>
      </c>
      <c r="S573" s="198" t="s">
        <v>3516</v>
      </c>
      <c r="T573" s="198" t="s">
        <v>3522</v>
      </c>
      <c r="U573" s="198" t="s">
        <v>3523</v>
      </c>
      <c r="V573" s="198" t="s">
        <v>3511</v>
      </c>
      <c r="W573" s="198" t="s">
        <v>3512</v>
      </c>
      <c r="X573" s="198"/>
      <c r="Y573" s="199">
        <v>0</v>
      </c>
      <c r="Z573" s="198"/>
    </row>
    <row r="574" spans="1:26" x14ac:dyDescent="0.25">
      <c r="A574" s="195">
        <f>1*hirdetett_K_ORR[[#This Row],[Órarendi igények]]</f>
        <v>278</v>
      </c>
      <c r="B574" s="198" t="s">
        <v>1722</v>
      </c>
      <c r="C574" s="198" t="s">
        <v>2436</v>
      </c>
      <c r="D574" s="198" t="s">
        <v>2142</v>
      </c>
      <c r="E574" s="198"/>
      <c r="F574" s="198" t="s">
        <v>3545</v>
      </c>
      <c r="G574" s="198" t="s">
        <v>2387</v>
      </c>
      <c r="H574" s="198" t="s">
        <v>2002</v>
      </c>
      <c r="I574" s="199">
        <v>0</v>
      </c>
      <c r="J574" s="198" t="s">
        <v>2388</v>
      </c>
      <c r="K574" s="199">
        <v>0</v>
      </c>
      <c r="L574" s="198" t="str">
        <f>CONCATENATE(hirdetett_K_ORR[[#This Row],[Hét típusa]],hirdetett_K_ORR[[#This Row],[Órarendi információ]])</f>
        <v>SZE:12:00-14:00(Távolléti oktatás (TÁVOLLÉTI))</v>
      </c>
      <c r="M574" s="198" t="s">
        <v>1718</v>
      </c>
      <c r="N574" s="198" t="s">
        <v>1718</v>
      </c>
      <c r="O574" s="198" t="s">
        <v>952</v>
      </c>
      <c r="P574" s="198"/>
      <c r="Q574" s="200">
        <v>44162.5496180556</v>
      </c>
      <c r="R574" s="198" t="s">
        <v>438</v>
      </c>
      <c r="S574" s="198" t="s">
        <v>3514</v>
      </c>
      <c r="T574" s="198" t="s">
        <v>3523</v>
      </c>
      <c r="U574" s="198" t="s">
        <v>3519</v>
      </c>
      <c r="V574" s="198" t="s">
        <v>3511</v>
      </c>
      <c r="W574" s="198" t="s">
        <v>3512</v>
      </c>
      <c r="X574" s="198"/>
      <c r="Y574" s="199">
        <v>0</v>
      </c>
      <c r="Z574" s="198"/>
    </row>
    <row r="575" spans="1:26" x14ac:dyDescent="0.25">
      <c r="A575" s="195">
        <f>1*hirdetett_K_ORR[[#This Row],[Órarendi igények]]</f>
        <v>279</v>
      </c>
      <c r="B575" s="198" t="s">
        <v>1722</v>
      </c>
      <c r="C575" s="198" t="s">
        <v>2390</v>
      </c>
      <c r="D575" s="198" t="s">
        <v>2046</v>
      </c>
      <c r="E575" s="198"/>
      <c r="F575" s="198" t="s">
        <v>3600</v>
      </c>
      <c r="G575" s="198" t="s">
        <v>2387</v>
      </c>
      <c r="H575" s="198" t="s">
        <v>2002</v>
      </c>
      <c r="I575" s="199">
        <v>0</v>
      </c>
      <c r="J575" s="198" t="s">
        <v>2388</v>
      </c>
      <c r="K575" s="199">
        <v>0</v>
      </c>
      <c r="L575" s="198" t="str">
        <f>CONCATENATE(hirdetett_K_ORR[[#This Row],[Hét típusa]],hirdetett_K_ORR[[#This Row],[Órarendi információ]])</f>
        <v>P:14:00-16:00(Távolléti oktatás (TÁVOLLÉTI))</v>
      </c>
      <c r="M575" s="198" t="s">
        <v>1718</v>
      </c>
      <c r="N575" s="198" t="s">
        <v>1718</v>
      </c>
      <c r="O575" s="198" t="s">
        <v>952</v>
      </c>
      <c r="P575" s="198"/>
      <c r="Q575" s="200">
        <v>44162.5496180556</v>
      </c>
      <c r="R575" s="198" t="s">
        <v>1238</v>
      </c>
      <c r="S575" s="198" t="s">
        <v>3548</v>
      </c>
      <c r="T575" s="198" t="s">
        <v>3519</v>
      </c>
      <c r="U575" s="198" t="s">
        <v>3517</v>
      </c>
      <c r="V575" s="198" t="s">
        <v>3511</v>
      </c>
      <c r="W575" s="198" t="s">
        <v>3512</v>
      </c>
      <c r="X575" s="198"/>
      <c r="Y575" s="199">
        <v>0</v>
      </c>
      <c r="Z575" s="198"/>
    </row>
    <row r="576" spans="1:26" x14ac:dyDescent="0.25">
      <c r="A576" s="195">
        <f>1*hirdetett_K_ORR[[#This Row],[Órarendi igények]]</f>
        <v>280</v>
      </c>
      <c r="B576" s="198" t="s">
        <v>1722</v>
      </c>
      <c r="C576" s="198" t="s">
        <v>2543</v>
      </c>
      <c r="D576" s="198" t="s">
        <v>2112</v>
      </c>
      <c r="E576" s="198"/>
      <c r="F576" s="198" t="s">
        <v>3550</v>
      </c>
      <c r="G576" s="198" t="s">
        <v>2387</v>
      </c>
      <c r="H576" s="198" t="s">
        <v>2002</v>
      </c>
      <c r="I576" s="199">
        <v>0</v>
      </c>
      <c r="J576" s="198" t="s">
        <v>2388</v>
      </c>
      <c r="K576" s="199">
        <v>0</v>
      </c>
      <c r="L576" s="198" t="str">
        <f>CONCATENATE(hirdetett_K_ORR[[#This Row],[Hét típusa]],hirdetett_K_ORR[[#This Row],[Órarendi információ]])</f>
        <v>H:10:00-12:00(Távolléti oktatás (TÁVOLLÉTI))</v>
      </c>
      <c r="M576" s="198" t="s">
        <v>1718</v>
      </c>
      <c r="N576" s="198" t="s">
        <v>1718</v>
      </c>
      <c r="O576" s="198" t="s">
        <v>952</v>
      </c>
      <c r="P576" s="198"/>
      <c r="Q576" s="200">
        <v>44162.549629629597</v>
      </c>
      <c r="R576" s="198" t="s">
        <v>932</v>
      </c>
      <c r="S576" s="198" t="s">
        <v>3508</v>
      </c>
      <c r="T576" s="198" t="s">
        <v>3522</v>
      </c>
      <c r="U576" s="198" t="s">
        <v>3523</v>
      </c>
      <c r="V576" s="198" t="s">
        <v>3511</v>
      </c>
      <c r="W576" s="198" t="s">
        <v>3512</v>
      </c>
      <c r="X576" s="198"/>
      <c r="Y576" s="199">
        <v>0</v>
      </c>
      <c r="Z576" s="198"/>
    </row>
    <row r="577" spans="1:26" x14ac:dyDescent="0.25">
      <c r="A577" s="195">
        <f>1*hirdetett_K_ORR[[#This Row],[Órarendi igények]]</f>
        <v>281</v>
      </c>
      <c r="B577" s="198" t="s">
        <v>1722</v>
      </c>
      <c r="C577" s="198" t="s">
        <v>2391</v>
      </c>
      <c r="D577" s="198" t="s">
        <v>2103</v>
      </c>
      <c r="E577" s="198"/>
      <c r="F577" s="198" t="s">
        <v>3520</v>
      </c>
      <c r="G577" s="198" t="s">
        <v>2387</v>
      </c>
      <c r="H577" s="198" t="s">
        <v>2002</v>
      </c>
      <c r="I577" s="199">
        <v>0</v>
      </c>
      <c r="J577" s="198" t="s">
        <v>2388</v>
      </c>
      <c r="K577" s="199">
        <v>0</v>
      </c>
      <c r="L577" s="198" t="str">
        <f>CONCATENATE(hirdetett_K_ORR[[#This Row],[Hét típusa]],hirdetett_K_ORR[[#This Row],[Órarendi információ]])</f>
        <v>SZE:16:00-18:00(Távolléti oktatás (TÁVOLLÉTI))</v>
      </c>
      <c r="M577" s="198" t="s">
        <v>1718</v>
      </c>
      <c r="N577" s="198" t="s">
        <v>1718</v>
      </c>
      <c r="O577" s="198" t="s">
        <v>952</v>
      </c>
      <c r="P577" s="198"/>
      <c r="Q577" s="200">
        <v>44162.549629629597</v>
      </c>
      <c r="R577" s="198" t="s">
        <v>3227</v>
      </c>
      <c r="S577" s="198" t="s">
        <v>3514</v>
      </c>
      <c r="T577" s="198" t="s">
        <v>3517</v>
      </c>
      <c r="U577" s="198" t="s">
        <v>3509</v>
      </c>
      <c r="V577" s="198" t="s">
        <v>3511</v>
      </c>
      <c r="W577" s="198" t="s">
        <v>3512</v>
      </c>
      <c r="X577" s="198"/>
      <c r="Y577" s="199">
        <v>0</v>
      </c>
      <c r="Z577" s="198"/>
    </row>
    <row r="578" spans="1:26" x14ac:dyDescent="0.25">
      <c r="A578" s="195">
        <f>1*hirdetett_K_ORR[[#This Row],[Órarendi igények]]</f>
        <v>282</v>
      </c>
      <c r="B578" s="198" t="s">
        <v>1722</v>
      </c>
      <c r="C578" s="198" t="s">
        <v>2800</v>
      </c>
      <c r="D578" s="198" t="s">
        <v>2778</v>
      </c>
      <c r="E578" s="236" t="s">
        <v>259</v>
      </c>
      <c r="F578" s="198" t="s">
        <v>4158</v>
      </c>
      <c r="G578" s="198" t="s">
        <v>2801</v>
      </c>
      <c r="H578" s="198" t="s">
        <v>1717</v>
      </c>
      <c r="I578" s="199">
        <v>8</v>
      </c>
      <c r="J578" s="198" t="s">
        <v>444</v>
      </c>
      <c r="K578" s="199">
        <v>0</v>
      </c>
      <c r="L578" s="198" t="str">
        <f>CONCATENATE(hirdetett_K_ORR[[#This Row],[Hét típusa]],hirdetett_K_ORR[[#This Row],[Órarendi információ]])</f>
        <v>++H:16:00-20:00(Távolléti oktatás (TÁVOLLÉTI))</v>
      </c>
      <c r="M578" s="198" t="s">
        <v>1718</v>
      </c>
      <c r="N578" s="198" t="s">
        <v>1718</v>
      </c>
      <c r="O578" s="198" t="s">
        <v>952</v>
      </c>
      <c r="P578" s="198" t="s">
        <v>4064</v>
      </c>
      <c r="Q578" s="200">
        <v>44168.706203703703</v>
      </c>
      <c r="R578" s="198" t="s">
        <v>435</v>
      </c>
      <c r="S578" s="198" t="s">
        <v>3508</v>
      </c>
      <c r="T578" s="198" t="s">
        <v>3517</v>
      </c>
      <c r="U578" s="198" t="s">
        <v>3510</v>
      </c>
      <c r="V578" s="198" t="s">
        <v>3511</v>
      </c>
      <c r="W578" s="198" t="s">
        <v>3553</v>
      </c>
      <c r="X578" s="198"/>
      <c r="Y578" s="199">
        <v>0</v>
      </c>
      <c r="Z578" s="198"/>
    </row>
    <row r="579" spans="1:26" x14ac:dyDescent="0.25">
      <c r="A579" s="195">
        <f>1*hirdetett_K_ORR[[#This Row],[Órarendi igények]]</f>
        <v>283</v>
      </c>
      <c r="B579" s="198" t="s">
        <v>1719</v>
      </c>
      <c r="C579" s="198" t="s">
        <v>2644</v>
      </c>
      <c r="D579" s="198" t="s">
        <v>1715</v>
      </c>
      <c r="E579" s="236" t="s">
        <v>267</v>
      </c>
      <c r="F579" s="198" t="s">
        <v>4085</v>
      </c>
      <c r="G579" s="198" t="s">
        <v>2645</v>
      </c>
      <c r="H579" s="198" t="s">
        <v>1717</v>
      </c>
      <c r="I579" s="199">
        <v>0</v>
      </c>
      <c r="J579" s="198" t="s">
        <v>790</v>
      </c>
      <c r="K579" s="199">
        <v>0</v>
      </c>
      <c r="L579" s="198" t="str">
        <f>CONCATENATE(hirdetett_K_ORR[[#This Row],[Hét típusa]],hirdetett_K_ORR[[#This Row],[Órarendi információ]])</f>
        <v>--P:16:00-17:20(Távolléti oktatás (TÁVOLLÉTI)); P:16:00-17:20(Távolléti oktatás (TÁVOLLÉTI)); SZO:1...</v>
      </c>
      <c r="M579" s="198" t="s">
        <v>1718</v>
      </c>
      <c r="N579" s="198" t="s">
        <v>1718</v>
      </c>
      <c r="O579" s="198" t="s">
        <v>952</v>
      </c>
      <c r="P579" s="198"/>
      <c r="Q579" s="200">
        <v>44167.531643518501</v>
      </c>
      <c r="R579" s="198" t="s">
        <v>3218</v>
      </c>
      <c r="S579" s="198" t="s">
        <v>3971</v>
      </c>
      <c r="T579" s="198" t="s">
        <v>3517</v>
      </c>
      <c r="U579" s="198" t="s">
        <v>3969</v>
      </c>
      <c r="V579" s="198" t="s">
        <v>3511</v>
      </c>
      <c r="W579" s="198" t="s">
        <v>3970</v>
      </c>
      <c r="X579" s="198"/>
      <c r="Y579" s="199">
        <v>0</v>
      </c>
      <c r="Z579" s="198"/>
    </row>
    <row r="580" spans="1:26" x14ac:dyDescent="0.25">
      <c r="A580" s="195">
        <f>1*hirdetett_K_ORR[[#This Row],[Órarendi igények]]</f>
        <v>283</v>
      </c>
      <c r="B580" s="198" t="s">
        <v>1719</v>
      </c>
      <c r="C580" s="198" t="s">
        <v>2644</v>
      </c>
      <c r="D580" s="198" t="s">
        <v>1715</v>
      </c>
      <c r="E580" s="236" t="s">
        <v>267</v>
      </c>
      <c r="F580" s="198" t="s">
        <v>4085</v>
      </c>
      <c r="G580" s="198" t="s">
        <v>2645</v>
      </c>
      <c r="H580" s="198" t="s">
        <v>1717</v>
      </c>
      <c r="I580" s="199">
        <v>0</v>
      </c>
      <c r="J580" s="198" t="s">
        <v>790</v>
      </c>
      <c r="K580" s="199">
        <v>0</v>
      </c>
      <c r="L580" s="198" t="str">
        <f>CONCATENATE(hirdetett_K_ORR[[#This Row],[Hét típusa]],hirdetett_K_ORR[[#This Row],[Órarendi információ]])</f>
        <v>--P:16:00-17:20(Távolléti oktatás (TÁVOLLÉTI)); P:16:00-17:20(Távolléti oktatás (TÁVOLLÉTI)); SZO:1...</v>
      </c>
      <c r="M580" s="198" t="s">
        <v>1718</v>
      </c>
      <c r="N580" s="198" t="s">
        <v>1718</v>
      </c>
      <c r="O580" s="198" t="s">
        <v>952</v>
      </c>
      <c r="P580" s="198"/>
      <c r="Q580" s="200">
        <v>44167.531643518501</v>
      </c>
      <c r="R580" s="198" t="s">
        <v>3218</v>
      </c>
      <c r="S580" s="198" t="s">
        <v>3548</v>
      </c>
      <c r="T580" s="198" t="s">
        <v>3517</v>
      </c>
      <c r="U580" s="198" t="s">
        <v>3969</v>
      </c>
      <c r="V580" s="198" t="s">
        <v>3511</v>
      </c>
      <c r="W580" s="198" t="s">
        <v>3970</v>
      </c>
      <c r="X580" s="198"/>
      <c r="Y580" s="199">
        <v>0</v>
      </c>
      <c r="Z580" s="198"/>
    </row>
    <row r="581" spans="1:26" x14ac:dyDescent="0.25">
      <c r="A581" s="195">
        <f>1*hirdetett_K_ORR[[#This Row],[Órarendi igények]]</f>
        <v>283</v>
      </c>
      <c r="B581" s="198" t="s">
        <v>1719</v>
      </c>
      <c r="C581" s="198" t="s">
        <v>2644</v>
      </c>
      <c r="D581" s="198" t="s">
        <v>1715</v>
      </c>
      <c r="E581" s="236" t="s">
        <v>267</v>
      </c>
      <c r="F581" s="198" t="s">
        <v>4085</v>
      </c>
      <c r="G581" s="198" t="s">
        <v>2645</v>
      </c>
      <c r="H581" s="198" t="s">
        <v>1717</v>
      </c>
      <c r="I581" s="199">
        <v>0</v>
      </c>
      <c r="J581" s="198" t="s">
        <v>790</v>
      </c>
      <c r="K581" s="199">
        <v>0</v>
      </c>
      <c r="L581" s="198" t="str">
        <f>CONCATENATE(hirdetett_K_ORR[[#This Row],[Hét típusa]],hirdetett_K_ORR[[#This Row],[Órarendi információ]])</f>
        <v>--P:16:00-17:20(Távolléti oktatás (TÁVOLLÉTI)); P:16:00-17:20(Távolléti oktatás (TÁVOLLÉTI)); SZO:1...</v>
      </c>
      <c r="M581" s="198" t="s">
        <v>1718</v>
      </c>
      <c r="N581" s="198" t="s">
        <v>1718</v>
      </c>
      <c r="O581" s="198" t="s">
        <v>952</v>
      </c>
      <c r="P581" s="198"/>
      <c r="Q581" s="200">
        <v>44167.531643518501</v>
      </c>
      <c r="R581" s="198" t="s">
        <v>3218</v>
      </c>
      <c r="S581" s="198" t="s">
        <v>3548</v>
      </c>
      <c r="T581" s="198" t="s">
        <v>3517</v>
      </c>
      <c r="U581" s="198" t="s">
        <v>3969</v>
      </c>
      <c r="V581" s="198" t="s">
        <v>3511</v>
      </c>
      <c r="W581" s="198" t="s">
        <v>2225</v>
      </c>
      <c r="X581" s="198"/>
      <c r="Y581" s="199">
        <v>0</v>
      </c>
      <c r="Z581" s="198"/>
    </row>
    <row r="582" spans="1:26" x14ac:dyDescent="0.25">
      <c r="A582" s="195">
        <f>1*hirdetett_K_ORR[[#This Row],[Órarendi igények]]</f>
        <v>284</v>
      </c>
      <c r="B582" s="198" t="s">
        <v>1719</v>
      </c>
      <c r="C582" s="198" t="s">
        <v>2934</v>
      </c>
      <c r="D582" s="198" t="s">
        <v>1715</v>
      </c>
      <c r="E582" s="198"/>
      <c r="F582" s="198" t="s">
        <v>3533</v>
      </c>
      <c r="G582" s="198" t="s">
        <v>2935</v>
      </c>
      <c r="H582" s="198" t="s">
        <v>1717</v>
      </c>
      <c r="I582" s="199">
        <v>40</v>
      </c>
      <c r="J582" s="198" t="s">
        <v>791</v>
      </c>
      <c r="K582" s="199">
        <v>0</v>
      </c>
      <c r="L582" s="198" t="str">
        <f>CONCATENATE(hirdetett_K_ORR[[#This Row],[Hét típusa]],hirdetett_K_ORR[[#This Row],[Órarendi információ]])</f>
        <v>CS:12:00-14:00(Távolléti oktatás (TÁVOLLÉTI))</v>
      </c>
      <c r="M582" s="198" t="s">
        <v>1718</v>
      </c>
      <c r="N582" s="198" t="s">
        <v>1718</v>
      </c>
      <c r="O582" s="198" t="s">
        <v>952</v>
      </c>
      <c r="P582" s="198"/>
      <c r="Q582" s="200">
        <v>44169.610937500001</v>
      </c>
      <c r="R582" s="198" t="s">
        <v>3218</v>
      </c>
      <c r="S582" s="198" t="s">
        <v>3516</v>
      </c>
      <c r="T582" s="198" t="s">
        <v>3523</v>
      </c>
      <c r="U582" s="198" t="s">
        <v>3519</v>
      </c>
      <c r="V582" s="198" t="s">
        <v>3511</v>
      </c>
      <c r="W582" s="198" t="s">
        <v>3512</v>
      </c>
      <c r="X582" s="198"/>
      <c r="Y582" s="199">
        <v>0</v>
      </c>
      <c r="Z582" s="198"/>
    </row>
    <row r="583" spans="1:26" x14ac:dyDescent="0.25">
      <c r="A583" s="195">
        <f>1*hirdetett_K_ORR[[#This Row],[Órarendi igények]]</f>
        <v>285</v>
      </c>
      <c r="B583" s="198" t="s">
        <v>1742</v>
      </c>
      <c r="C583" s="198" t="s">
        <v>1743</v>
      </c>
      <c r="D583" s="198" t="s">
        <v>1715</v>
      </c>
      <c r="E583" s="236" t="s">
        <v>259</v>
      </c>
      <c r="F583" s="198" t="s">
        <v>4151</v>
      </c>
      <c r="G583" s="198" t="s">
        <v>1744</v>
      </c>
      <c r="H583" s="198" t="s">
        <v>1717</v>
      </c>
      <c r="I583" s="199">
        <v>666</v>
      </c>
      <c r="J583" s="198" t="s">
        <v>783</v>
      </c>
      <c r="K583" s="199">
        <v>0</v>
      </c>
      <c r="L583" s="198" t="str">
        <f>CONCATENATE(hirdetett_K_ORR[[#This Row],[Hét típusa]],hirdetett_K_ORR[[#This Row],[Órarendi információ]])</f>
        <v>++P:10:00-12:30(Távolléti oktatás (TÁVOLLÉTI))</v>
      </c>
      <c r="M583" s="198" t="s">
        <v>1718</v>
      </c>
      <c r="N583" s="198" t="s">
        <v>1718</v>
      </c>
      <c r="O583" s="198" t="s">
        <v>952</v>
      </c>
      <c r="P583" s="198"/>
      <c r="Q583" s="200">
        <v>44160.677291666703</v>
      </c>
      <c r="R583" s="198" t="s">
        <v>4193</v>
      </c>
      <c r="S583" s="198" t="s">
        <v>3548</v>
      </c>
      <c r="T583" s="198" t="s">
        <v>3522</v>
      </c>
      <c r="U583" s="198" t="s">
        <v>3990</v>
      </c>
      <c r="V583" s="198" t="s">
        <v>3511</v>
      </c>
      <c r="W583" s="198" t="s">
        <v>3553</v>
      </c>
      <c r="X583" s="198"/>
      <c r="Y583" s="199">
        <v>0</v>
      </c>
      <c r="Z583" s="198"/>
    </row>
    <row r="584" spans="1:26" x14ac:dyDescent="0.25">
      <c r="A584" s="195">
        <f>1*hirdetett_K_ORR[[#This Row],[Órarendi igények]]</f>
        <v>286</v>
      </c>
      <c r="B584" s="198" t="s">
        <v>1719</v>
      </c>
      <c r="C584" s="198" t="s">
        <v>2363</v>
      </c>
      <c r="D584" s="198" t="s">
        <v>2007</v>
      </c>
      <c r="E584" s="236"/>
      <c r="F584" s="198" t="s">
        <v>3549</v>
      </c>
      <c r="G584" s="198" t="s">
        <v>2054</v>
      </c>
      <c r="H584" s="198" t="s">
        <v>2002</v>
      </c>
      <c r="I584" s="199">
        <v>0</v>
      </c>
      <c r="J584" s="198" t="s">
        <v>2055</v>
      </c>
      <c r="K584" s="199">
        <v>0</v>
      </c>
      <c r="L584" s="198" t="str">
        <f>CONCATENATE(hirdetett_K_ORR[[#This Row],[Hét típusa]],hirdetett_K_ORR[[#This Row],[Órarendi információ]])</f>
        <v>H:12:00-14:00(Távolléti oktatás (TÁVOLLÉTI))</v>
      </c>
      <c r="M584" s="198" t="s">
        <v>1718</v>
      </c>
      <c r="N584" s="198" t="s">
        <v>1718</v>
      </c>
      <c r="O584" s="198" t="s">
        <v>952</v>
      </c>
      <c r="P584" s="198"/>
      <c r="Q584" s="200">
        <v>44161.707488425898</v>
      </c>
      <c r="R584" s="198" t="s">
        <v>3186</v>
      </c>
      <c r="S584" s="198" t="s">
        <v>3508</v>
      </c>
      <c r="T584" s="198" t="s">
        <v>3523</v>
      </c>
      <c r="U584" s="198" t="s">
        <v>3519</v>
      </c>
      <c r="V584" s="198" t="s">
        <v>3511</v>
      </c>
      <c r="W584" s="198" t="s">
        <v>3512</v>
      </c>
      <c r="X584" s="198"/>
      <c r="Y584" s="199">
        <v>0</v>
      </c>
      <c r="Z584" s="198"/>
    </row>
    <row r="585" spans="1:26" x14ac:dyDescent="0.25">
      <c r="A585" s="195">
        <f>1*hirdetett_K_ORR[[#This Row],[Órarendi igények]]</f>
        <v>287</v>
      </c>
      <c r="B585" s="195" t="s">
        <v>1719</v>
      </c>
      <c r="C585" s="195" t="s">
        <v>2297</v>
      </c>
      <c r="D585" s="195" t="s">
        <v>2007</v>
      </c>
      <c r="E585" s="236"/>
      <c r="F585" s="195" t="s">
        <v>3532</v>
      </c>
      <c r="G585" s="195" t="s">
        <v>2096</v>
      </c>
      <c r="H585" s="195" t="s">
        <v>2002</v>
      </c>
      <c r="I585" s="196">
        <v>0</v>
      </c>
      <c r="J585" s="195" t="s">
        <v>2055</v>
      </c>
      <c r="K585" s="196">
        <v>0</v>
      </c>
      <c r="L585" s="198" t="str">
        <f>CONCATENATE(hirdetett_K_ORR[[#This Row],[Hét típusa]],hirdetett_K_ORR[[#This Row],[Órarendi információ]])</f>
        <v>K:12:00-14:00(Távolléti oktatás (TÁVOLLÉTI))</v>
      </c>
      <c r="M585" s="195" t="s">
        <v>1718</v>
      </c>
      <c r="N585" s="195" t="s">
        <v>1718</v>
      </c>
      <c r="O585" s="195" t="s">
        <v>952</v>
      </c>
      <c r="P585" s="195"/>
      <c r="Q585" s="197">
        <v>44161.576782407399</v>
      </c>
      <c r="R585" s="195" t="s">
        <v>3186</v>
      </c>
      <c r="S585" s="195" t="s">
        <v>3525</v>
      </c>
      <c r="T585" s="195" t="s">
        <v>3523</v>
      </c>
      <c r="U585" s="195" t="s">
        <v>3519</v>
      </c>
      <c r="V585" s="195" t="s">
        <v>3511</v>
      </c>
      <c r="W585" s="195" t="s">
        <v>3512</v>
      </c>
      <c r="X585" s="195"/>
      <c r="Y585" s="196">
        <v>0</v>
      </c>
      <c r="Z585" s="195"/>
    </row>
    <row r="586" spans="1:26" x14ac:dyDescent="0.25">
      <c r="A586" s="195">
        <f>1*hirdetett_K_ORR[[#This Row],[Órarendi igények]]</f>
        <v>288</v>
      </c>
      <c r="B586" s="198" t="s">
        <v>1719</v>
      </c>
      <c r="C586" s="198" t="s">
        <v>2282</v>
      </c>
      <c r="D586" s="198" t="s">
        <v>2039</v>
      </c>
      <c r="E586" s="198"/>
      <c r="F586" s="198" t="s">
        <v>3507</v>
      </c>
      <c r="G586" s="198" t="s">
        <v>2054</v>
      </c>
      <c r="H586" s="198" t="s">
        <v>2002</v>
      </c>
      <c r="I586" s="199">
        <v>0</v>
      </c>
      <c r="J586" s="198" t="s">
        <v>2055</v>
      </c>
      <c r="K586" s="199">
        <v>0</v>
      </c>
      <c r="L586" s="198" t="str">
        <f>CONCATENATE(hirdetett_K_ORR[[#This Row],[Hét típusa]],hirdetett_K_ORR[[#This Row],[Órarendi információ]])</f>
        <v>H:18:00-20:00(Távolléti oktatás (TÁVOLLÉTI))</v>
      </c>
      <c r="M586" s="198" t="s">
        <v>1718</v>
      </c>
      <c r="N586" s="198" t="s">
        <v>1718</v>
      </c>
      <c r="O586" s="198" t="s">
        <v>952</v>
      </c>
      <c r="P586" s="198"/>
      <c r="Q586" s="200">
        <v>44161.707997685196</v>
      </c>
      <c r="R586" s="198" t="s">
        <v>3313</v>
      </c>
      <c r="S586" s="198" t="s">
        <v>3508</v>
      </c>
      <c r="T586" s="198" t="s">
        <v>3509</v>
      </c>
      <c r="U586" s="198" t="s">
        <v>3510</v>
      </c>
      <c r="V586" s="198" t="s">
        <v>3511</v>
      </c>
      <c r="W586" s="198" t="s">
        <v>3512</v>
      </c>
      <c r="X586" s="198"/>
      <c r="Y586" s="199">
        <v>0</v>
      </c>
      <c r="Z586" s="198"/>
    </row>
    <row r="587" spans="1:26" x14ac:dyDescent="0.25">
      <c r="A587" s="195">
        <f>1*hirdetett_K_ORR[[#This Row],[Órarendi igények]]</f>
        <v>289</v>
      </c>
      <c r="B587" s="198" t="s">
        <v>1719</v>
      </c>
      <c r="C587" s="198" t="s">
        <v>2372</v>
      </c>
      <c r="D587" s="198" t="s">
        <v>2039</v>
      </c>
      <c r="E587" s="198"/>
      <c r="F587" s="198" t="s">
        <v>3521</v>
      </c>
      <c r="G587" s="198" t="s">
        <v>2096</v>
      </c>
      <c r="H587" s="198" t="s">
        <v>2002</v>
      </c>
      <c r="I587" s="199">
        <v>0</v>
      </c>
      <c r="J587" s="198" t="s">
        <v>2055</v>
      </c>
      <c r="K587" s="199">
        <v>0</v>
      </c>
      <c r="L587" s="198" t="str">
        <f>CONCATENATE(hirdetett_K_ORR[[#This Row],[Hét típusa]],hirdetett_K_ORR[[#This Row],[Órarendi információ]])</f>
        <v>CS:10:00-12:00(Távolléti oktatás (TÁVOLLÉTI))</v>
      </c>
      <c r="M587" s="198" t="s">
        <v>1718</v>
      </c>
      <c r="N587" s="198" t="s">
        <v>1718</v>
      </c>
      <c r="O587" s="198" t="s">
        <v>952</v>
      </c>
      <c r="P587" s="198"/>
      <c r="Q587" s="200">
        <v>44161.576921296299</v>
      </c>
      <c r="R587" s="198" t="s">
        <v>3186</v>
      </c>
      <c r="S587" s="198" t="s">
        <v>3516</v>
      </c>
      <c r="T587" s="198" t="s">
        <v>3522</v>
      </c>
      <c r="U587" s="198" t="s">
        <v>3523</v>
      </c>
      <c r="V587" s="198" t="s">
        <v>3511</v>
      </c>
      <c r="W587" s="198" t="s">
        <v>3512</v>
      </c>
      <c r="X587" s="198"/>
      <c r="Y587" s="199">
        <v>0</v>
      </c>
      <c r="Z587" s="198"/>
    </row>
    <row r="588" spans="1:26" x14ac:dyDescent="0.25">
      <c r="A588" s="195">
        <f>1*hirdetett_K_ORR[[#This Row],[Órarendi igények]]</f>
        <v>290</v>
      </c>
      <c r="B588" s="198" t="s">
        <v>1719</v>
      </c>
      <c r="C588" s="198" t="s">
        <v>2171</v>
      </c>
      <c r="D588" s="198" t="s">
        <v>2000</v>
      </c>
      <c r="E588" s="198"/>
      <c r="F588" s="198" t="s">
        <v>3585</v>
      </c>
      <c r="G588" s="198" t="s">
        <v>2054</v>
      </c>
      <c r="H588" s="198" t="s">
        <v>2002</v>
      </c>
      <c r="I588" s="199">
        <v>0</v>
      </c>
      <c r="J588" s="198" t="s">
        <v>2055</v>
      </c>
      <c r="K588" s="199">
        <v>0</v>
      </c>
      <c r="L588" s="198" t="str">
        <f>CONCATENATE(hirdetett_K_ORR[[#This Row],[Hét típusa]],hirdetett_K_ORR[[#This Row],[Órarendi információ]])</f>
        <v>SZE:08:00-10:00(Távolléti oktatás (TÁVOLLÉTI))</v>
      </c>
      <c r="M588" s="198" t="s">
        <v>1718</v>
      </c>
      <c r="N588" s="198" t="s">
        <v>1718</v>
      </c>
      <c r="O588" s="198" t="s">
        <v>952</v>
      </c>
      <c r="P588" s="198"/>
      <c r="Q588" s="200">
        <v>44161.707997685196</v>
      </c>
      <c r="R588" s="198" t="s">
        <v>3165</v>
      </c>
      <c r="S588" s="198" t="s">
        <v>3514</v>
      </c>
      <c r="T588" s="198" t="s">
        <v>3526</v>
      </c>
      <c r="U588" s="198" t="s">
        <v>3522</v>
      </c>
      <c r="V588" s="198" t="s">
        <v>3511</v>
      </c>
      <c r="W588" s="198" t="s">
        <v>3512</v>
      </c>
      <c r="X588" s="198"/>
      <c r="Y588" s="199">
        <v>0</v>
      </c>
      <c r="Z588" s="198"/>
    </row>
    <row r="589" spans="1:26" x14ac:dyDescent="0.25">
      <c r="A589" s="195">
        <f>1*hirdetett_K_ORR[[#This Row],[Órarendi igények]]</f>
        <v>291</v>
      </c>
      <c r="B589" s="198" t="s">
        <v>1719</v>
      </c>
      <c r="C589" s="198" t="s">
        <v>2095</v>
      </c>
      <c r="D589" s="198" t="s">
        <v>2000</v>
      </c>
      <c r="E589" s="198"/>
      <c r="F589" s="198" t="s">
        <v>3544</v>
      </c>
      <c r="G589" s="198" t="s">
        <v>2096</v>
      </c>
      <c r="H589" s="198" t="s">
        <v>2002</v>
      </c>
      <c r="I589" s="199">
        <v>0</v>
      </c>
      <c r="J589" s="198" t="s">
        <v>2055</v>
      </c>
      <c r="K589" s="199">
        <v>0</v>
      </c>
      <c r="L589" s="198" t="str">
        <f>CONCATENATE(hirdetett_K_ORR[[#This Row],[Hét típusa]],hirdetett_K_ORR[[#This Row],[Órarendi információ]])</f>
        <v>K:10:00-12:00(Távolléti oktatás (TÁVOLLÉTI))</v>
      </c>
      <c r="M589" s="198" t="s">
        <v>1718</v>
      </c>
      <c r="N589" s="198" t="s">
        <v>1718</v>
      </c>
      <c r="O589" s="198" t="s">
        <v>952</v>
      </c>
      <c r="P589" s="198"/>
      <c r="Q589" s="200">
        <v>44161.576921296299</v>
      </c>
      <c r="R589" s="198" t="s">
        <v>3186</v>
      </c>
      <c r="S589" s="198" t="s">
        <v>3525</v>
      </c>
      <c r="T589" s="198" t="s">
        <v>3522</v>
      </c>
      <c r="U589" s="198" t="s">
        <v>3523</v>
      </c>
      <c r="V589" s="198" t="s">
        <v>3511</v>
      </c>
      <c r="W589" s="198" t="s">
        <v>3512</v>
      </c>
      <c r="X589" s="198"/>
      <c r="Y589" s="199">
        <v>0</v>
      </c>
      <c r="Z589" s="198"/>
    </row>
    <row r="590" spans="1:26" x14ac:dyDescent="0.25">
      <c r="A590" s="195">
        <f>1*hirdetett_K_ORR[[#This Row],[Órarendi igények]]</f>
        <v>292</v>
      </c>
      <c r="B590" s="195" t="s">
        <v>1719</v>
      </c>
      <c r="C590" s="195" t="s">
        <v>2172</v>
      </c>
      <c r="D590" s="195" t="s">
        <v>2015</v>
      </c>
      <c r="E590" s="195"/>
      <c r="F590" s="195" t="s">
        <v>3545</v>
      </c>
      <c r="G590" s="195" t="s">
        <v>2054</v>
      </c>
      <c r="H590" s="195" t="s">
        <v>2002</v>
      </c>
      <c r="I590" s="196">
        <v>0</v>
      </c>
      <c r="J590" s="195" t="s">
        <v>2055</v>
      </c>
      <c r="K590" s="196">
        <v>0</v>
      </c>
      <c r="L590" s="198" t="str">
        <f>CONCATENATE(hirdetett_K_ORR[[#This Row],[Hét típusa]],hirdetett_K_ORR[[#This Row],[Órarendi információ]])</f>
        <v>SZE:12:00-14:00(Távolléti oktatás (TÁVOLLÉTI))</v>
      </c>
      <c r="M590" s="195" t="s">
        <v>1718</v>
      </c>
      <c r="N590" s="195" t="s">
        <v>1718</v>
      </c>
      <c r="O590" s="195" t="s">
        <v>952</v>
      </c>
      <c r="P590" s="195"/>
      <c r="Q590" s="197">
        <v>44161.708009259302</v>
      </c>
      <c r="R590" s="195" t="s">
        <v>3165</v>
      </c>
      <c r="S590" s="195" t="s">
        <v>3514</v>
      </c>
      <c r="T590" s="195" t="s">
        <v>3523</v>
      </c>
      <c r="U590" s="195" t="s">
        <v>3519</v>
      </c>
      <c r="V590" s="195" t="s">
        <v>3511</v>
      </c>
      <c r="W590" s="195" t="s">
        <v>3512</v>
      </c>
      <c r="X590" s="195"/>
      <c r="Y590" s="196">
        <v>0</v>
      </c>
      <c r="Z590" s="195"/>
    </row>
    <row r="591" spans="1:26" x14ac:dyDescent="0.25">
      <c r="A591" s="195">
        <f>1*hirdetett_K_ORR[[#This Row],[Órarendi igények]]</f>
        <v>293</v>
      </c>
      <c r="B591" s="198" t="s">
        <v>1719</v>
      </c>
      <c r="C591" s="198" t="s">
        <v>2052</v>
      </c>
      <c r="D591" s="198" t="s">
        <v>2053</v>
      </c>
      <c r="E591" s="198"/>
      <c r="F591" s="198" t="s">
        <v>3539</v>
      </c>
      <c r="G591" s="198" t="s">
        <v>2054</v>
      </c>
      <c r="H591" s="198" t="s">
        <v>2002</v>
      </c>
      <c r="I591" s="199">
        <v>0</v>
      </c>
      <c r="J591" s="198" t="s">
        <v>2055</v>
      </c>
      <c r="K591" s="199">
        <v>0</v>
      </c>
      <c r="L591" s="198" t="str">
        <f>CONCATENATE(hirdetett_K_ORR[[#This Row],[Hét típusa]],hirdetett_K_ORR[[#This Row],[Órarendi információ]])</f>
        <v>SZE:14:00-16:00(Távolléti oktatás (TÁVOLLÉTI))</v>
      </c>
      <c r="M591" s="198" t="s">
        <v>1718</v>
      </c>
      <c r="N591" s="198" t="s">
        <v>1718</v>
      </c>
      <c r="O591" s="198" t="s">
        <v>952</v>
      </c>
      <c r="P591" s="198"/>
      <c r="Q591" s="200">
        <v>44161.708009259302</v>
      </c>
      <c r="R591" s="198" t="s">
        <v>3165</v>
      </c>
      <c r="S591" s="198" t="s">
        <v>3514</v>
      </c>
      <c r="T591" s="198" t="s">
        <v>3519</v>
      </c>
      <c r="U591" s="198" t="s">
        <v>3517</v>
      </c>
      <c r="V591" s="198" t="s">
        <v>3511</v>
      </c>
      <c r="W591" s="198" t="s">
        <v>3512</v>
      </c>
      <c r="X591" s="198"/>
      <c r="Y591" s="199">
        <v>0</v>
      </c>
      <c r="Z591" s="198"/>
    </row>
    <row r="592" spans="1:26" x14ac:dyDescent="0.25">
      <c r="A592" s="195">
        <f>1*hirdetett_K_ORR[[#This Row],[Órarendi igények]]</f>
        <v>294</v>
      </c>
      <c r="B592" s="198" t="s">
        <v>1719</v>
      </c>
      <c r="C592" s="198" t="s">
        <v>2320</v>
      </c>
      <c r="D592" s="198" t="s">
        <v>2157</v>
      </c>
      <c r="E592" s="198"/>
      <c r="F592" s="198" t="s">
        <v>3521</v>
      </c>
      <c r="G592" s="198" t="s">
        <v>2054</v>
      </c>
      <c r="H592" s="198" t="s">
        <v>2002</v>
      </c>
      <c r="I592" s="199">
        <v>0</v>
      </c>
      <c r="J592" s="198" t="s">
        <v>2055</v>
      </c>
      <c r="K592" s="199">
        <v>0</v>
      </c>
      <c r="L592" s="198" t="str">
        <f>CONCATENATE(hirdetett_K_ORR[[#This Row],[Hét típusa]],hirdetett_K_ORR[[#This Row],[Órarendi információ]])</f>
        <v>CS:10:00-12:00(Távolléti oktatás (TÁVOLLÉTI))</v>
      </c>
      <c r="M592" s="198" t="s">
        <v>1718</v>
      </c>
      <c r="N592" s="198" t="s">
        <v>1718</v>
      </c>
      <c r="O592" s="198" t="s">
        <v>952</v>
      </c>
      <c r="P592" s="198"/>
      <c r="Q592" s="200">
        <v>44161.708009259302</v>
      </c>
      <c r="R592" s="198" t="s">
        <v>3165</v>
      </c>
      <c r="S592" s="198" t="s">
        <v>3516</v>
      </c>
      <c r="T592" s="198" t="s">
        <v>3522</v>
      </c>
      <c r="U592" s="198" t="s">
        <v>3523</v>
      </c>
      <c r="V592" s="198" t="s">
        <v>3511</v>
      </c>
      <c r="W592" s="198" t="s">
        <v>3512</v>
      </c>
      <c r="X592" s="198"/>
      <c r="Y592" s="199">
        <v>0</v>
      </c>
      <c r="Z592" s="198"/>
    </row>
    <row r="593" spans="1:26" x14ac:dyDescent="0.25">
      <c r="A593" s="195">
        <f>1*hirdetett_K_ORR[[#This Row],[Órarendi igények]]</f>
        <v>295</v>
      </c>
      <c r="B593" s="198" t="s">
        <v>1719</v>
      </c>
      <c r="C593" s="198" t="s">
        <v>2115</v>
      </c>
      <c r="D593" s="198" t="s">
        <v>2051</v>
      </c>
      <c r="E593" s="198"/>
      <c r="F593" s="198" t="s">
        <v>3540</v>
      </c>
      <c r="G593" s="198" t="s">
        <v>2054</v>
      </c>
      <c r="H593" s="198" t="s">
        <v>2002</v>
      </c>
      <c r="I593" s="199">
        <v>0</v>
      </c>
      <c r="J593" s="198" t="s">
        <v>2055</v>
      </c>
      <c r="K593" s="199">
        <v>0</v>
      </c>
      <c r="L593" s="198" t="str">
        <f>CONCATENATE(hirdetett_K_ORR[[#This Row],[Hét típusa]],hirdetett_K_ORR[[#This Row],[Órarendi információ]])</f>
        <v>CS:08:00-10:00(Távolléti oktatás (TÁVOLLÉTI))</v>
      </c>
      <c r="M593" s="198" t="s">
        <v>1718</v>
      </c>
      <c r="N593" s="198" t="s">
        <v>1718</v>
      </c>
      <c r="O593" s="198" t="s">
        <v>952</v>
      </c>
      <c r="P593" s="198"/>
      <c r="Q593" s="200">
        <v>44161.708009259302</v>
      </c>
      <c r="R593" s="198" t="s">
        <v>3165</v>
      </c>
      <c r="S593" s="198" t="s">
        <v>3516</v>
      </c>
      <c r="T593" s="198" t="s">
        <v>3526</v>
      </c>
      <c r="U593" s="198" t="s">
        <v>3522</v>
      </c>
      <c r="V593" s="198" t="s">
        <v>3511</v>
      </c>
      <c r="W593" s="198" t="s">
        <v>3512</v>
      </c>
      <c r="X593" s="198"/>
      <c r="Y593" s="199">
        <v>0</v>
      </c>
      <c r="Z593" s="198"/>
    </row>
    <row r="594" spans="1:26" x14ac:dyDescent="0.25">
      <c r="A594" s="195">
        <f>1*hirdetett_K_ORR[[#This Row],[Órarendi igények]]</f>
        <v>296</v>
      </c>
      <c r="B594" s="198" t="s">
        <v>1719</v>
      </c>
      <c r="C594" s="198" t="s">
        <v>2221</v>
      </c>
      <c r="D594" s="198" t="s">
        <v>2129</v>
      </c>
      <c r="E594" s="236"/>
      <c r="F594" s="198" t="s">
        <v>3565</v>
      </c>
      <c r="G594" s="198" t="s">
        <v>2054</v>
      </c>
      <c r="H594" s="198" t="s">
        <v>2002</v>
      </c>
      <c r="I594" s="199">
        <v>0</v>
      </c>
      <c r="J594" s="198" t="s">
        <v>2055</v>
      </c>
      <c r="K594" s="199">
        <v>0</v>
      </c>
      <c r="L594" s="198" t="str">
        <f>CONCATENATE(hirdetett_K_ORR[[#This Row],[Hét típusa]],hirdetett_K_ORR[[#This Row],[Órarendi információ]])</f>
        <v>H:08:00-10:00(Távolléti oktatás (TÁVOLLÉTI))</v>
      </c>
      <c r="M594" s="198" t="s">
        <v>1718</v>
      </c>
      <c r="N594" s="198" t="s">
        <v>1718</v>
      </c>
      <c r="O594" s="198" t="s">
        <v>952</v>
      </c>
      <c r="P594" s="198"/>
      <c r="Q594" s="200">
        <v>44161.708009259302</v>
      </c>
      <c r="R594" s="198" t="s">
        <v>3166</v>
      </c>
      <c r="S594" s="198" t="s">
        <v>3508</v>
      </c>
      <c r="T594" s="198" t="s">
        <v>3526</v>
      </c>
      <c r="U594" s="198" t="s">
        <v>3522</v>
      </c>
      <c r="V594" s="198" t="s">
        <v>3511</v>
      </c>
      <c r="W594" s="198" t="s">
        <v>3512</v>
      </c>
      <c r="X594" s="198"/>
      <c r="Y594" s="199">
        <v>0</v>
      </c>
      <c r="Z594" s="198"/>
    </row>
    <row r="595" spans="1:26" x14ac:dyDescent="0.25">
      <c r="A595" s="195">
        <f>1*hirdetett_K_ORR[[#This Row],[Órarendi igények]]</f>
        <v>297</v>
      </c>
      <c r="B595" s="198" t="s">
        <v>1719</v>
      </c>
      <c r="C595" s="198" t="s">
        <v>2283</v>
      </c>
      <c r="D595" s="198" t="s">
        <v>2101</v>
      </c>
      <c r="E595" s="198"/>
      <c r="F595" s="198" t="s">
        <v>3550</v>
      </c>
      <c r="G595" s="198" t="s">
        <v>2054</v>
      </c>
      <c r="H595" s="198" t="s">
        <v>2002</v>
      </c>
      <c r="I595" s="199">
        <v>0</v>
      </c>
      <c r="J595" s="198" t="s">
        <v>2055</v>
      </c>
      <c r="K595" s="199">
        <v>0</v>
      </c>
      <c r="L595" s="198" t="str">
        <f>CONCATENATE(hirdetett_K_ORR[[#This Row],[Hét típusa]],hirdetett_K_ORR[[#This Row],[Órarendi információ]])</f>
        <v>H:10:00-12:00(Távolléti oktatás (TÁVOLLÉTI))</v>
      </c>
      <c r="M595" s="198" t="s">
        <v>1718</v>
      </c>
      <c r="N595" s="198" t="s">
        <v>1718</v>
      </c>
      <c r="O595" s="198" t="s">
        <v>952</v>
      </c>
      <c r="P595" s="198"/>
      <c r="Q595" s="200">
        <v>44161.708009259302</v>
      </c>
      <c r="R595" s="198" t="s">
        <v>3166</v>
      </c>
      <c r="S595" s="198" t="s">
        <v>3508</v>
      </c>
      <c r="T595" s="198" t="s">
        <v>3522</v>
      </c>
      <c r="U595" s="198" t="s">
        <v>3523</v>
      </c>
      <c r="V595" s="198" t="s">
        <v>3511</v>
      </c>
      <c r="W595" s="198" t="s">
        <v>3512</v>
      </c>
      <c r="X595" s="198"/>
      <c r="Y595" s="199">
        <v>0</v>
      </c>
      <c r="Z595" s="198"/>
    </row>
    <row r="596" spans="1:26" x14ac:dyDescent="0.25">
      <c r="A596" s="195">
        <f>1*hirdetett_K_ORR[[#This Row],[Órarendi igények]]</f>
        <v>298</v>
      </c>
      <c r="B596" s="198" t="s">
        <v>1719</v>
      </c>
      <c r="C596" s="198" t="s">
        <v>2056</v>
      </c>
      <c r="D596" s="198" t="s">
        <v>2017</v>
      </c>
      <c r="E596" s="198"/>
      <c r="F596" s="198" t="s">
        <v>3549</v>
      </c>
      <c r="G596" s="198" t="s">
        <v>2054</v>
      </c>
      <c r="H596" s="198" t="s">
        <v>2002</v>
      </c>
      <c r="I596" s="199">
        <v>0</v>
      </c>
      <c r="J596" s="198" t="s">
        <v>2055</v>
      </c>
      <c r="K596" s="199">
        <v>0</v>
      </c>
      <c r="L596" s="198" t="str">
        <f>CONCATENATE(hirdetett_K_ORR[[#This Row],[Hét típusa]],hirdetett_K_ORR[[#This Row],[Órarendi információ]])</f>
        <v>H:12:00-14:00(Távolléti oktatás (TÁVOLLÉTI))</v>
      </c>
      <c r="M596" s="198" t="s">
        <v>1718</v>
      </c>
      <c r="N596" s="198" t="s">
        <v>1718</v>
      </c>
      <c r="O596" s="198" t="s">
        <v>952</v>
      </c>
      <c r="P596" s="198"/>
      <c r="Q596" s="200">
        <v>44161.708009259302</v>
      </c>
      <c r="R596" s="198" t="s">
        <v>3166</v>
      </c>
      <c r="S596" s="198" t="s">
        <v>3508</v>
      </c>
      <c r="T596" s="198" t="s">
        <v>3523</v>
      </c>
      <c r="U596" s="198" t="s">
        <v>3519</v>
      </c>
      <c r="V596" s="198" t="s">
        <v>3511</v>
      </c>
      <c r="W596" s="198" t="s">
        <v>3512</v>
      </c>
      <c r="X596" s="198"/>
      <c r="Y596" s="199">
        <v>0</v>
      </c>
      <c r="Z596" s="198"/>
    </row>
    <row r="597" spans="1:26" x14ac:dyDescent="0.25">
      <c r="A597" s="195">
        <f>1*hirdetett_K_ORR[[#This Row],[Órarendi igények]]</f>
        <v>299</v>
      </c>
      <c r="B597" s="198" t="s">
        <v>1719</v>
      </c>
      <c r="C597" s="198" t="s">
        <v>2284</v>
      </c>
      <c r="D597" s="198" t="s">
        <v>2019</v>
      </c>
      <c r="E597" s="198"/>
      <c r="F597" s="198" t="s">
        <v>3524</v>
      </c>
      <c r="G597" s="198" t="s">
        <v>2054</v>
      </c>
      <c r="H597" s="198" t="s">
        <v>2002</v>
      </c>
      <c r="I597" s="199">
        <v>0</v>
      </c>
      <c r="J597" s="198" t="s">
        <v>2055</v>
      </c>
      <c r="K597" s="199">
        <v>0</v>
      </c>
      <c r="L597" s="198" t="str">
        <f>CONCATENATE(hirdetett_K_ORR[[#This Row],[Hét típusa]],hirdetett_K_ORR[[#This Row],[Órarendi információ]])</f>
        <v>K:08:00-10:00(Távolléti oktatás (TÁVOLLÉTI))</v>
      </c>
      <c r="M597" s="198" t="s">
        <v>1718</v>
      </c>
      <c r="N597" s="198" t="s">
        <v>1718</v>
      </c>
      <c r="O597" s="198" t="s">
        <v>952</v>
      </c>
      <c r="P597" s="198"/>
      <c r="Q597" s="200">
        <v>44161.708009259302</v>
      </c>
      <c r="R597" s="198" t="s">
        <v>3166</v>
      </c>
      <c r="S597" s="198" t="s">
        <v>3525</v>
      </c>
      <c r="T597" s="198" t="s">
        <v>3526</v>
      </c>
      <c r="U597" s="198" t="s">
        <v>3522</v>
      </c>
      <c r="V597" s="198" t="s">
        <v>3511</v>
      </c>
      <c r="W597" s="198" t="s">
        <v>3512</v>
      </c>
      <c r="X597" s="198"/>
      <c r="Y597" s="199">
        <v>0</v>
      </c>
      <c r="Z597" s="198"/>
    </row>
    <row r="598" spans="1:26" x14ac:dyDescent="0.25">
      <c r="A598" s="195">
        <f>1*hirdetett_K_ORR[[#This Row],[Órarendi igények]]</f>
        <v>300</v>
      </c>
      <c r="B598" s="198" t="s">
        <v>1719</v>
      </c>
      <c r="C598" s="198" t="s">
        <v>2362</v>
      </c>
      <c r="D598" s="198" t="s">
        <v>2134</v>
      </c>
      <c r="E598" s="198"/>
      <c r="F598" s="198" t="s">
        <v>3544</v>
      </c>
      <c r="G598" s="198" t="s">
        <v>2054</v>
      </c>
      <c r="H598" s="198" t="s">
        <v>2002</v>
      </c>
      <c r="I598" s="199">
        <v>0</v>
      </c>
      <c r="J598" s="198" t="s">
        <v>2055</v>
      </c>
      <c r="K598" s="199">
        <v>0</v>
      </c>
      <c r="L598" s="198" t="str">
        <f>CONCATENATE(hirdetett_K_ORR[[#This Row],[Hét típusa]],hirdetett_K_ORR[[#This Row],[Órarendi információ]])</f>
        <v>K:10:00-12:00(Távolléti oktatás (TÁVOLLÉTI))</v>
      </c>
      <c r="M598" s="198" t="s">
        <v>1718</v>
      </c>
      <c r="N598" s="198" t="s">
        <v>1718</v>
      </c>
      <c r="O598" s="198" t="s">
        <v>952</v>
      </c>
      <c r="P598" s="198"/>
      <c r="Q598" s="200">
        <v>44161.708009259302</v>
      </c>
      <c r="R598" s="198" t="s">
        <v>3166</v>
      </c>
      <c r="S598" s="198" t="s">
        <v>3525</v>
      </c>
      <c r="T598" s="198" t="s">
        <v>3522</v>
      </c>
      <c r="U598" s="198" t="s">
        <v>3523</v>
      </c>
      <c r="V598" s="198" t="s">
        <v>3511</v>
      </c>
      <c r="W598" s="198" t="s">
        <v>3512</v>
      </c>
      <c r="X598" s="198"/>
      <c r="Y598" s="199">
        <v>0</v>
      </c>
      <c r="Z598" s="198"/>
    </row>
    <row r="599" spans="1:26" x14ac:dyDescent="0.25">
      <c r="A599" s="195">
        <f>1*hirdetett_K_ORR[[#This Row],[Órarendi igények]]</f>
        <v>301</v>
      </c>
      <c r="B599" s="198" t="s">
        <v>1719</v>
      </c>
      <c r="C599" s="198" t="s">
        <v>2285</v>
      </c>
      <c r="D599" s="198" t="s">
        <v>2022</v>
      </c>
      <c r="E599" s="236"/>
      <c r="F599" s="198" t="s">
        <v>3531</v>
      </c>
      <c r="G599" s="198" t="s">
        <v>2054</v>
      </c>
      <c r="H599" s="198" t="s">
        <v>2002</v>
      </c>
      <c r="I599" s="199">
        <v>0</v>
      </c>
      <c r="J599" s="198" t="s">
        <v>2055</v>
      </c>
      <c r="K599" s="199">
        <v>0</v>
      </c>
      <c r="L599" s="198" t="str">
        <f>CONCATENATE(hirdetett_K_ORR[[#This Row],[Hét típusa]],hirdetett_K_ORR[[#This Row],[Órarendi információ]])</f>
        <v>CS:14:00-16:00(Távolléti oktatás (TÁVOLLÉTI))</v>
      </c>
      <c r="M599" s="198" t="s">
        <v>1718</v>
      </c>
      <c r="N599" s="198" t="s">
        <v>1718</v>
      </c>
      <c r="O599" s="198" t="s">
        <v>952</v>
      </c>
      <c r="P599" s="198"/>
      <c r="Q599" s="200">
        <v>44161.708009259302</v>
      </c>
      <c r="R599" s="198" t="s">
        <v>779</v>
      </c>
      <c r="S599" s="198" t="s">
        <v>3516</v>
      </c>
      <c r="T599" s="198" t="s">
        <v>3519</v>
      </c>
      <c r="U599" s="198" t="s">
        <v>3517</v>
      </c>
      <c r="V599" s="198" t="s">
        <v>3511</v>
      </c>
      <c r="W599" s="198" t="s">
        <v>3512</v>
      </c>
      <c r="X599" s="198"/>
      <c r="Y599" s="199">
        <v>0</v>
      </c>
      <c r="Z599" s="198"/>
    </row>
    <row r="600" spans="1:26" x14ac:dyDescent="0.25">
      <c r="A600" s="195">
        <f>1*hirdetett_K_ORR[[#This Row],[Órarendi igények]]</f>
        <v>302</v>
      </c>
      <c r="B600" s="198" t="s">
        <v>1719</v>
      </c>
      <c r="C600" s="198" t="s">
        <v>2286</v>
      </c>
      <c r="D600" s="198" t="s">
        <v>2044</v>
      </c>
      <c r="E600" s="198"/>
      <c r="F600" s="198" t="s">
        <v>3515</v>
      </c>
      <c r="G600" s="198" t="s">
        <v>2054</v>
      </c>
      <c r="H600" s="198" t="s">
        <v>2002</v>
      </c>
      <c r="I600" s="199">
        <v>0</v>
      </c>
      <c r="J600" s="198" t="s">
        <v>2055</v>
      </c>
      <c r="K600" s="199">
        <v>0</v>
      </c>
      <c r="L600" s="198" t="str">
        <f>CONCATENATE(hirdetett_K_ORR[[#This Row],[Hét típusa]],hirdetett_K_ORR[[#This Row],[Órarendi információ]])</f>
        <v>CS:16:00-18:00(Távolléti oktatás (TÁVOLLÉTI))</v>
      </c>
      <c r="M600" s="198" t="s">
        <v>1718</v>
      </c>
      <c r="N600" s="198" t="s">
        <v>1718</v>
      </c>
      <c r="O600" s="198" t="s">
        <v>952</v>
      </c>
      <c r="P600" s="198"/>
      <c r="Q600" s="200">
        <v>44161.708009259302</v>
      </c>
      <c r="R600" s="198" t="s">
        <v>779</v>
      </c>
      <c r="S600" s="198" t="s">
        <v>3516</v>
      </c>
      <c r="T600" s="198" t="s">
        <v>3517</v>
      </c>
      <c r="U600" s="198" t="s">
        <v>3509</v>
      </c>
      <c r="V600" s="198" t="s">
        <v>3511</v>
      </c>
      <c r="W600" s="198" t="s">
        <v>3512</v>
      </c>
      <c r="X600" s="198"/>
      <c r="Y600" s="199">
        <v>0</v>
      </c>
      <c r="Z600" s="198"/>
    </row>
    <row r="601" spans="1:26" x14ac:dyDescent="0.25">
      <c r="A601" s="195">
        <f>1*hirdetett_K_ORR[[#This Row],[Órarendi igények]]</f>
        <v>303</v>
      </c>
      <c r="B601" s="198" t="s">
        <v>1719</v>
      </c>
      <c r="C601" s="198" t="s">
        <v>2173</v>
      </c>
      <c r="D601" s="198" t="s">
        <v>2005</v>
      </c>
      <c r="E601" s="198"/>
      <c r="F601" s="198" t="s">
        <v>3549</v>
      </c>
      <c r="G601" s="198" t="s">
        <v>2054</v>
      </c>
      <c r="H601" s="198" t="s">
        <v>2002</v>
      </c>
      <c r="I601" s="199">
        <v>0</v>
      </c>
      <c r="J601" s="198" t="s">
        <v>2055</v>
      </c>
      <c r="K601" s="199">
        <v>0</v>
      </c>
      <c r="L601" s="198" t="str">
        <f>CONCATENATE(hirdetett_K_ORR[[#This Row],[Hét típusa]],hirdetett_K_ORR[[#This Row],[Órarendi információ]])</f>
        <v>H:12:00-14:00(Távolléti oktatás (TÁVOLLÉTI))</v>
      </c>
      <c r="M601" s="198" t="s">
        <v>1718</v>
      </c>
      <c r="N601" s="198" t="s">
        <v>1718</v>
      </c>
      <c r="O601" s="198" t="s">
        <v>952</v>
      </c>
      <c r="P601" s="198"/>
      <c r="Q601" s="200">
        <v>44161.708020833299</v>
      </c>
      <c r="R601" s="198" t="s">
        <v>771</v>
      </c>
      <c r="S601" s="198" t="s">
        <v>3508</v>
      </c>
      <c r="T601" s="198" t="s">
        <v>3523</v>
      </c>
      <c r="U601" s="198" t="s">
        <v>3519</v>
      </c>
      <c r="V601" s="198" t="s">
        <v>3511</v>
      </c>
      <c r="W601" s="198" t="s">
        <v>3512</v>
      </c>
      <c r="X601" s="198"/>
      <c r="Y601" s="199">
        <v>0</v>
      </c>
      <c r="Z601" s="198"/>
    </row>
    <row r="602" spans="1:26" x14ac:dyDescent="0.25">
      <c r="A602" s="195">
        <f>1*hirdetett_K_ORR[[#This Row],[Órarendi igények]]</f>
        <v>304</v>
      </c>
      <c r="B602" s="198" t="s">
        <v>1719</v>
      </c>
      <c r="C602" s="198" t="s">
        <v>1720</v>
      </c>
      <c r="D602" s="198" t="s">
        <v>1715</v>
      </c>
      <c r="E602" s="236"/>
      <c r="F602" s="198"/>
      <c r="G602" s="198" t="s">
        <v>1721</v>
      </c>
      <c r="H602" s="198" t="s">
        <v>1717</v>
      </c>
      <c r="I602" s="199">
        <v>666</v>
      </c>
      <c r="J602" s="198" t="s">
        <v>767</v>
      </c>
      <c r="K602" s="199">
        <v>0</v>
      </c>
      <c r="L602" s="198" t="s">
        <v>1718</v>
      </c>
      <c r="M602" s="198" t="s">
        <v>1718</v>
      </c>
      <c r="N602" s="198" t="s">
        <v>1718</v>
      </c>
      <c r="O602" s="198" t="s">
        <v>953</v>
      </c>
      <c r="P602" s="198"/>
      <c r="Q602" s="200">
        <v>44153.729780092603</v>
      </c>
      <c r="R602" s="198" t="s">
        <v>771</v>
      </c>
      <c r="S602" s="198"/>
      <c r="T602" s="198"/>
      <c r="U602" s="198"/>
      <c r="V602" s="198"/>
      <c r="W602" s="198"/>
      <c r="X602" s="198"/>
      <c r="Y602" s="199">
        <v>0</v>
      </c>
      <c r="Z602" s="198"/>
    </row>
    <row r="603" spans="1:26" x14ac:dyDescent="0.25">
      <c r="A603" s="195">
        <f>1*hirdetett_K_ORR[[#This Row],[Órarendi igények]]</f>
        <v>305</v>
      </c>
      <c r="B603" s="216" t="s">
        <v>1719</v>
      </c>
      <c r="C603" s="216" t="s">
        <v>1796</v>
      </c>
      <c r="D603" s="216" t="s">
        <v>1715</v>
      </c>
      <c r="E603" s="216"/>
      <c r="F603" s="216"/>
      <c r="G603" s="216" t="s">
        <v>1797</v>
      </c>
      <c r="H603" s="216" t="s">
        <v>1717</v>
      </c>
      <c r="I603" s="217">
        <v>666</v>
      </c>
      <c r="J603" s="216" t="s">
        <v>767</v>
      </c>
      <c r="K603" s="217">
        <v>0</v>
      </c>
      <c r="L603" s="198" t="s">
        <v>1718</v>
      </c>
      <c r="M603" s="216" t="s">
        <v>1718</v>
      </c>
      <c r="N603" s="216" t="s">
        <v>1718</v>
      </c>
      <c r="O603" s="216" t="s">
        <v>953</v>
      </c>
      <c r="P603" s="216"/>
      <c r="Q603" s="218">
        <v>44160.691539351901</v>
      </c>
      <c r="R603" s="216" t="s">
        <v>3186</v>
      </c>
      <c r="S603" s="216"/>
      <c r="T603" s="216"/>
      <c r="U603" s="216"/>
      <c r="V603" s="216"/>
      <c r="W603" s="216"/>
      <c r="X603" s="216"/>
      <c r="Y603" s="217">
        <v>0</v>
      </c>
      <c r="Z603" s="216"/>
    </row>
    <row r="604" spans="1:26" x14ac:dyDescent="0.25">
      <c r="A604" s="195">
        <f>1*hirdetett_K_ORR[[#This Row],[Órarendi igények]]</f>
        <v>306</v>
      </c>
      <c r="B604" s="198" t="s">
        <v>1719</v>
      </c>
      <c r="C604" s="198" t="s">
        <v>1763</v>
      </c>
      <c r="D604" s="198" t="s">
        <v>1715</v>
      </c>
      <c r="E604" s="236"/>
      <c r="F604" s="198"/>
      <c r="G604" s="198" t="s">
        <v>1764</v>
      </c>
      <c r="H604" s="198" t="s">
        <v>1717</v>
      </c>
      <c r="I604" s="199">
        <v>666</v>
      </c>
      <c r="J604" s="198" t="s">
        <v>767</v>
      </c>
      <c r="K604" s="199">
        <v>0</v>
      </c>
      <c r="L604" s="198" t="s">
        <v>1718</v>
      </c>
      <c r="M604" s="198" t="s">
        <v>1718</v>
      </c>
      <c r="N604" s="198" t="s">
        <v>1718</v>
      </c>
      <c r="O604" s="198" t="s">
        <v>953</v>
      </c>
      <c r="P604" s="198"/>
      <c r="Q604" s="200">
        <v>44160.7094097222</v>
      </c>
      <c r="R604" s="198" t="s">
        <v>771</v>
      </c>
      <c r="S604" s="198"/>
      <c r="T604" s="198"/>
      <c r="U604" s="198"/>
      <c r="V604" s="198"/>
      <c r="W604" s="198"/>
      <c r="X604" s="198"/>
      <c r="Y604" s="199">
        <v>0</v>
      </c>
      <c r="Z604" s="198"/>
    </row>
    <row r="605" spans="1:26" x14ac:dyDescent="0.25">
      <c r="A605" s="195">
        <f>1*hirdetett_K_ORR[[#This Row],[Órarendi igények]]</f>
        <v>307</v>
      </c>
      <c r="B605" s="198" t="s">
        <v>1742</v>
      </c>
      <c r="C605" s="198" t="s">
        <v>1843</v>
      </c>
      <c r="D605" s="198" t="s">
        <v>1715</v>
      </c>
      <c r="E605" s="236" t="s">
        <v>259</v>
      </c>
      <c r="F605" s="198" t="s">
        <v>4134</v>
      </c>
      <c r="G605" s="198" t="s">
        <v>1844</v>
      </c>
      <c r="H605" s="198" t="s">
        <v>1717</v>
      </c>
      <c r="I605" s="199">
        <v>666</v>
      </c>
      <c r="J605" s="198" t="s">
        <v>781</v>
      </c>
      <c r="K605" s="199">
        <v>0</v>
      </c>
      <c r="L605" s="198" t="str">
        <f>CONCATENATE(hirdetett_K_ORR[[#This Row],[Hét típusa]],hirdetett_K_ORR[[#This Row],[Órarendi információ]])</f>
        <v>++P:12:00-14:30(Távolléti oktatás (TÁVOLLÉTI))</v>
      </c>
      <c r="M605" s="198" t="s">
        <v>1718</v>
      </c>
      <c r="N605" s="198" t="s">
        <v>1718</v>
      </c>
      <c r="O605" s="198" t="s">
        <v>952</v>
      </c>
      <c r="P605" s="198"/>
      <c r="Q605" s="200">
        <v>44160.695381944402</v>
      </c>
      <c r="R605" s="198" t="s">
        <v>3186</v>
      </c>
      <c r="S605" s="198" t="s">
        <v>3548</v>
      </c>
      <c r="T605" s="198" t="s">
        <v>3523</v>
      </c>
      <c r="U605" s="198" t="s">
        <v>3988</v>
      </c>
      <c r="V605" s="198" t="s">
        <v>3511</v>
      </c>
      <c r="W605" s="198" t="s">
        <v>4000</v>
      </c>
      <c r="X605" s="198"/>
      <c r="Y605" s="199">
        <v>0</v>
      </c>
      <c r="Z605" s="198"/>
    </row>
    <row r="606" spans="1:26" x14ac:dyDescent="0.25">
      <c r="A606" s="195">
        <f>1*hirdetett_K_ORR[[#This Row],[Órarendi igények]]</f>
        <v>308</v>
      </c>
      <c r="B606" s="198" t="s">
        <v>1742</v>
      </c>
      <c r="C606" s="198" t="s">
        <v>1863</v>
      </c>
      <c r="D606" s="198" t="s">
        <v>1715</v>
      </c>
      <c r="E606" s="236" t="s">
        <v>259</v>
      </c>
      <c r="F606" s="198" t="s">
        <v>4127</v>
      </c>
      <c r="G606" s="198" t="s">
        <v>1864</v>
      </c>
      <c r="H606" s="198" t="s">
        <v>1717</v>
      </c>
      <c r="I606" s="199">
        <v>666</v>
      </c>
      <c r="J606" s="198" t="s">
        <v>782</v>
      </c>
      <c r="K606" s="199">
        <v>0</v>
      </c>
      <c r="L606" s="198" t="str">
        <f>CONCATENATE(hirdetett_K_ORR[[#This Row],[Hét típusa]],hirdetett_K_ORR[[#This Row],[Órarendi információ]])</f>
        <v>++SZO:13:00-14:30(Távolléti oktatás (TÁVOLLÉTI))</v>
      </c>
      <c r="M606" s="198" t="s">
        <v>1718</v>
      </c>
      <c r="N606" s="198" t="s">
        <v>1718</v>
      </c>
      <c r="O606" s="198" t="s">
        <v>952</v>
      </c>
      <c r="P606" s="198"/>
      <c r="Q606" s="200">
        <v>44160.695833333302</v>
      </c>
      <c r="R606" s="198" t="s">
        <v>3186</v>
      </c>
      <c r="S606" s="198" t="s">
        <v>3971</v>
      </c>
      <c r="T606" s="198" t="s">
        <v>3631</v>
      </c>
      <c r="U606" s="198" t="s">
        <v>3988</v>
      </c>
      <c r="V606" s="198" t="s">
        <v>3511</v>
      </c>
      <c r="W606" s="198" t="s">
        <v>4000</v>
      </c>
      <c r="X606" s="198"/>
      <c r="Y606" s="199">
        <v>0</v>
      </c>
      <c r="Z606" s="198"/>
    </row>
    <row r="607" spans="1:26" x14ac:dyDescent="0.25">
      <c r="A607" s="195">
        <f>1*hirdetett_K_ORR[[#This Row],[Órarendi igények]]</f>
        <v>309</v>
      </c>
      <c r="B607" s="198" t="s">
        <v>1719</v>
      </c>
      <c r="C607" s="198" t="s">
        <v>1759</v>
      </c>
      <c r="D607" s="198" t="s">
        <v>1715</v>
      </c>
      <c r="E607" s="198"/>
      <c r="F607" s="198"/>
      <c r="G607" s="198" t="s">
        <v>1760</v>
      </c>
      <c r="H607" s="198" t="s">
        <v>1717</v>
      </c>
      <c r="I607" s="199">
        <v>666</v>
      </c>
      <c r="J607" s="198" t="s">
        <v>784</v>
      </c>
      <c r="K607" s="199">
        <v>0</v>
      </c>
      <c r="L607" s="198" t="s">
        <v>1718</v>
      </c>
      <c r="M607" s="198" t="s">
        <v>1718</v>
      </c>
      <c r="N607" s="198" t="s">
        <v>1718</v>
      </c>
      <c r="O607" s="198" t="s">
        <v>953</v>
      </c>
      <c r="P607" s="198"/>
      <c r="Q607" s="200">
        <v>44160.693402777797</v>
      </c>
      <c r="R607" s="198" t="s">
        <v>779</v>
      </c>
      <c r="S607" s="198"/>
      <c r="T607" s="198"/>
      <c r="U607" s="198"/>
      <c r="V607" s="198"/>
      <c r="W607" s="198"/>
      <c r="X607" s="198"/>
      <c r="Y607" s="199">
        <v>0</v>
      </c>
      <c r="Z607" s="198"/>
    </row>
    <row r="608" spans="1:26" x14ac:dyDescent="0.25">
      <c r="A608" s="195">
        <f>1*hirdetett_K_ORR[[#This Row],[Órarendi igények]]</f>
        <v>310</v>
      </c>
      <c r="B608" s="198" t="s">
        <v>1719</v>
      </c>
      <c r="C608" s="198" t="s">
        <v>2218</v>
      </c>
      <c r="D608" s="198" t="s">
        <v>2007</v>
      </c>
      <c r="E608" s="236"/>
      <c r="F608" s="198" t="s">
        <v>3544</v>
      </c>
      <c r="G608" s="198" t="s">
        <v>2084</v>
      </c>
      <c r="H608" s="198" t="s">
        <v>2002</v>
      </c>
      <c r="I608" s="199">
        <v>0</v>
      </c>
      <c r="J608" s="198" t="s">
        <v>2085</v>
      </c>
      <c r="K608" s="199">
        <v>0</v>
      </c>
      <c r="L608" s="198" t="str">
        <f>CONCATENATE(hirdetett_K_ORR[[#This Row],[Hét típusa]],hirdetett_K_ORR[[#This Row],[Órarendi információ]])</f>
        <v>K:10:00-12:00(Távolléti oktatás (TÁVOLLÉTI))</v>
      </c>
      <c r="M608" s="198" t="s">
        <v>1718</v>
      </c>
      <c r="N608" s="198" t="s">
        <v>1718</v>
      </c>
      <c r="O608" s="198" t="s">
        <v>952</v>
      </c>
      <c r="P608" s="198"/>
      <c r="Q608" s="200">
        <v>44161.579629629603</v>
      </c>
      <c r="R608" s="198" t="s">
        <v>3218</v>
      </c>
      <c r="S608" s="198" t="s">
        <v>3525</v>
      </c>
      <c r="T608" s="198" t="s">
        <v>3522</v>
      </c>
      <c r="U608" s="198" t="s">
        <v>3523</v>
      </c>
      <c r="V608" s="198" t="s">
        <v>3511</v>
      </c>
      <c r="W608" s="198" t="s">
        <v>3512</v>
      </c>
      <c r="X608" s="198"/>
      <c r="Y608" s="199">
        <v>0</v>
      </c>
      <c r="Z608" s="198"/>
    </row>
    <row r="609" spans="1:26" x14ac:dyDescent="0.25">
      <c r="A609" s="195">
        <f>1*hirdetett_K_ORR[[#This Row],[Órarendi igények]]</f>
        <v>311</v>
      </c>
      <c r="B609" s="198" t="s">
        <v>1719</v>
      </c>
      <c r="C609" s="198" t="s">
        <v>2328</v>
      </c>
      <c r="D609" s="198" t="s">
        <v>2039</v>
      </c>
      <c r="E609" s="198"/>
      <c r="F609" s="198" t="s">
        <v>3532</v>
      </c>
      <c r="G609" s="198" t="s">
        <v>2084</v>
      </c>
      <c r="H609" s="198" t="s">
        <v>2002</v>
      </c>
      <c r="I609" s="199">
        <v>0</v>
      </c>
      <c r="J609" s="198" t="s">
        <v>2085</v>
      </c>
      <c r="K609" s="199">
        <v>0</v>
      </c>
      <c r="L609" s="198" t="str">
        <f>CONCATENATE(hirdetett_K_ORR[[#This Row],[Hét típusa]],hirdetett_K_ORR[[#This Row],[Órarendi információ]])</f>
        <v>K:12:00-14:00(Távolléti oktatás (TÁVOLLÉTI))</v>
      </c>
      <c r="M609" s="198" t="s">
        <v>1718</v>
      </c>
      <c r="N609" s="198" t="s">
        <v>1718</v>
      </c>
      <c r="O609" s="198" t="s">
        <v>952</v>
      </c>
      <c r="P609" s="198"/>
      <c r="Q609" s="200">
        <v>44161.5797453704</v>
      </c>
      <c r="R609" s="198" t="s">
        <v>3218</v>
      </c>
      <c r="S609" s="198" t="s">
        <v>3525</v>
      </c>
      <c r="T609" s="198" t="s">
        <v>3523</v>
      </c>
      <c r="U609" s="198" t="s">
        <v>3519</v>
      </c>
      <c r="V609" s="198" t="s">
        <v>3511</v>
      </c>
      <c r="W609" s="198" t="s">
        <v>3512</v>
      </c>
      <c r="X609" s="198"/>
      <c r="Y609" s="199">
        <v>0</v>
      </c>
      <c r="Z609" s="198"/>
    </row>
    <row r="610" spans="1:26" x14ac:dyDescent="0.25">
      <c r="A610" s="195">
        <f>1*hirdetett_K_ORR[[#This Row],[Órarendi igények]]</f>
        <v>312</v>
      </c>
      <c r="B610" s="198" t="s">
        <v>1719</v>
      </c>
      <c r="C610" s="198" t="s">
        <v>2083</v>
      </c>
      <c r="D610" s="198" t="s">
        <v>2000</v>
      </c>
      <c r="E610" s="236"/>
      <c r="F610" s="198" t="s">
        <v>3527</v>
      </c>
      <c r="G610" s="198" t="s">
        <v>2084</v>
      </c>
      <c r="H610" s="198" t="s">
        <v>2002</v>
      </c>
      <c r="I610" s="199">
        <v>0</v>
      </c>
      <c r="J610" s="198" t="s">
        <v>2085</v>
      </c>
      <c r="K610" s="199">
        <v>0</v>
      </c>
      <c r="L610" s="198" t="str">
        <f>CONCATENATE(hirdetett_K_ORR[[#This Row],[Hét típusa]],hirdetett_K_ORR[[#This Row],[Órarendi információ]])</f>
        <v>K:14:00-16:00(Távolléti oktatás (TÁVOLLÉTI))</v>
      </c>
      <c r="M610" s="198" t="s">
        <v>1718</v>
      </c>
      <c r="N610" s="198" t="s">
        <v>1718</v>
      </c>
      <c r="O610" s="198" t="s">
        <v>952</v>
      </c>
      <c r="P610" s="198"/>
      <c r="Q610" s="200">
        <v>44161.5797453704</v>
      </c>
      <c r="R610" s="198" t="s">
        <v>3218</v>
      </c>
      <c r="S610" s="198" t="s">
        <v>3525</v>
      </c>
      <c r="T610" s="198" t="s">
        <v>3519</v>
      </c>
      <c r="U610" s="198" t="s">
        <v>3517</v>
      </c>
      <c r="V610" s="198" t="s">
        <v>3511</v>
      </c>
      <c r="W610" s="198" t="s">
        <v>3512</v>
      </c>
      <c r="X610" s="198"/>
      <c r="Y610" s="199">
        <v>0</v>
      </c>
      <c r="Z610" s="198"/>
    </row>
    <row r="611" spans="1:26" x14ac:dyDescent="0.25">
      <c r="A611" s="195">
        <f>1*hirdetett_K_ORR[[#This Row],[Órarendi igények]]</f>
        <v>313</v>
      </c>
      <c r="B611" s="198" t="s">
        <v>1719</v>
      </c>
      <c r="C611" s="198" t="s">
        <v>2370</v>
      </c>
      <c r="D611" s="198" t="s">
        <v>2015</v>
      </c>
      <c r="E611" s="236"/>
      <c r="F611" s="198" t="s">
        <v>3521</v>
      </c>
      <c r="G611" s="198" t="s">
        <v>2084</v>
      </c>
      <c r="H611" s="198" t="s">
        <v>2002</v>
      </c>
      <c r="I611" s="199">
        <v>0</v>
      </c>
      <c r="J611" s="198" t="s">
        <v>2085</v>
      </c>
      <c r="K611" s="199">
        <v>0</v>
      </c>
      <c r="L611" s="198" t="str">
        <f>CONCATENATE(hirdetett_K_ORR[[#This Row],[Hét típusa]],hirdetett_K_ORR[[#This Row],[Órarendi információ]])</f>
        <v>CS:10:00-12:00(Távolléti oktatás (TÁVOLLÉTI))</v>
      </c>
      <c r="M611" s="198" t="s">
        <v>1718</v>
      </c>
      <c r="N611" s="198" t="s">
        <v>1718</v>
      </c>
      <c r="O611" s="198" t="s">
        <v>952</v>
      </c>
      <c r="P611" s="198"/>
      <c r="Q611" s="200">
        <v>44161.5797453704</v>
      </c>
      <c r="R611" s="198" t="s">
        <v>3218</v>
      </c>
      <c r="S611" s="198" t="s">
        <v>3516</v>
      </c>
      <c r="T611" s="198" t="s">
        <v>3522</v>
      </c>
      <c r="U611" s="198" t="s">
        <v>3523</v>
      </c>
      <c r="V611" s="198" t="s">
        <v>3511</v>
      </c>
      <c r="W611" s="198" t="s">
        <v>3512</v>
      </c>
      <c r="X611" s="198"/>
      <c r="Y611" s="199">
        <v>0</v>
      </c>
      <c r="Z611" s="198"/>
    </row>
    <row r="612" spans="1:26" x14ac:dyDescent="0.25">
      <c r="A612" s="195">
        <f>1*hirdetett_K_ORR[[#This Row],[Órarendi igények]]</f>
        <v>314</v>
      </c>
      <c r="B612" s="198" t="s">
        <v>1742</v>
      </c>
      <c r="C612" s="198" t="s">
        <v>1798</v>
      </c>
      <c r="D612" s="198" t="s">
        <v>1715</v>
      </c>
      <c r="E612" s="236" t="s">
        <v>259</v>
      </c>
      <c r="F612" s="198" t="s">
        <v>4140</v>
      </c>
      <c r="G612" s="198" t="s">
        <v>1799</v>
      </c>
      <c r="H612" s="198" t="s">
        <v>1717</v>
      </c>
      <c r="I612" s="199">
        <v>666</v>
      </c>
      <c r="J612" s="198" t="s">
        <v>789</v>
      </c>
      <c r="K612" s="199">
        <v>0</v>
      </c>
      <c r="L612" s="198" t="str">
        <f>CONCATENATE(hirdetett_K_ORR[[#This Row],[Hét típusa]],hirdetett_K_ORR[[#This Row],[Órarendi információ]])</f>
        <v>++P:15:45-18:15(Távolléti oktatás (TÁVOLLÉTI))</v>
      </c>
      <c r="M612" s="198" t="s">
        <v>1718</v>
      </c>
      <c r="N612" s="198" t="s">
        <v>1718</v>
      </c>
      <c r="O612" s="198" t="s">
        <v>952</v>
      </c>
      <c r="P612" s="198"/>
      <c r="Q612" s="200">
        <v>44160.678807870398</v>
      </c>
      <c r="R612" s="198" t="s">
        <v>3273</v>
      </c>
      <c r="S612" s="198" t="s">
        <v>3548</v>
      </c>
      <c r="T612" s="198" t="s">
        <v>3981</v>
      </c>
      <c r="U612" s="198" t="s">
        <v>4029</v>
      </c>
      <c r="V612" s="198" t="s">
        <v>3511</v>
      </c>
      <c r="W612" s="198" t="s">
        <v>3553</v>
      </c>
      <c r="X612" s="198"/>
      <c r="Y612" s="199">
        <v>0</v>
      </c>
      <c r="Z612" s="198"/>
    </row>
    <row r="613" spans="1:26" x14ac:dyDescent="0.25">
      <c r="A613" s="195">
        <f>1*hirdetett_K_ORR[[#This Row],[Órarendi igények]]</f>
        <v>315</v>
      </c>
      <c r="B613" s="198" t="s">
        <v>1719</v>
      </c>
      <c r="C613" s="198" t="s">
        <v>2905</v>
      </c>
      <c r="D613" s="198" t="s">
        <v>1715</v>
      </c>
      <c r="E613" s="198"/>
      <c r="F613" s="198" t="s">
        <v>3532</v>
      </c>
      <c r="G613" s="198" t="s">
        <v>2906</v>
      </c>
      <c r="H613" s="198" t="s">
        <v>1717</v>
      </c>
      <c r="I613" s="199">
        <v>40</v>
      </c>
      <c r="J613" s="198" t="s">
        <v>960</v>
      </c>
      <c r="K613" s="199">
        <v>0</v>
      </c>
      <c r="L613" s="198" t="str">
        <f>CONCATENATE(hirdetett_K_ORR[[#This Row],[Hét típusa]],hirdetett_K_ORR[[#This Row],[Órarendi információ]])</f>
        <v>K:12:00-14:00(Távolléti oktatás (TÁVOLLÉTI))</v>
      </c>
      <c r="M613" s="198" t="s">
        <v>1718</v>
      </c>
      <c r="N613" s="198" t="s">
        <v>1718</v>
      </c>
      <c r="O613" s="198" t="s">
        <v>952</v>
      </c>
      <c r="P613" s="198" t="s">
        <v>3602</v>
      </c>
      <c r="Q613" s="200">
        <v>44169.683043981502</v>
      </c>
      <c r="R613" s="198" t="s">
        <v>3166</v>
      </c>
      <c r="S613" s="198" t="s">
        <v>3525</v>
      </c>
      <c r="T613" s="198" t="s">
        <v>3523</v>
      </c>
      <c r="U613" s="198" t="s">
        <v>3519</v>
      </c>
      <c r="V613" s="198" t="s">
        <v>3511</v>
      </c>
      <c r="W613" s="198" t="s">
        <v>3512</v>
      </c>
      <c r="X613" s="198"/>
      <c r="Y613" s="199">
        <v>0</v>
      </c>
      <c r="Z613" s="198"/>
    </row>
    <row r="614" spans="1:26" x14ac:dyDescent="0.25">
      <c r="A614" s="195">
        <f>1*hirdetett_K_ORR[[#This Row],[Órarendi igények]]</f>
        <v>316</v>
      </c>
      <c r="B614" s="216" t="s">
        <v>1786</v>
      </c>
      <c r="C614" s="216" t="s">
        <v>2777</v>
      </c>
      <c r="D614" s="216" t="s">
        <v>2778</v>
      </c>
      <c r="E614" s="236"/>
      <c r="F614" s="216" t="s">
        <v>3507</v>
      </c>
      <c r="G614" s="216" t="s">
        <v>2779</v>
      </c>
      <c r="H614" s="216" t="s">
        <v>1717</v>
      </c>
      <c r="I614" s="217">
        <v>20</v>
      </c>
      <c r="J614" s="216" t="s">
        <v>447</v>
      </c>
      <c r="K614" s="217">
        <v>0</v>
      </c>
      <c r="L614" s="198" t="str">
        <f>CONCATENATE(hirdetett_K_ORR[[#This Row],[Hét típusa]],hirdetett_K_ORR[[#This Row],[Órarendi információ]])</f>
        <v>H:18:00-20:00(Távolléti oktatás (TÁVOLLÉTI))</v>
      </c>
      <c r="M614" s="216" t="s">
        <v>1718</v>
      </c>
      <c r="N614" s="216" t="s">
        <v>1718</v>
      </c>
      <c r="O614" s="216" t="s">
        <v>952</v>
      </c>
      <c r="P614" s="216" t="s">
        <v>4051</v>
      </c>
      <c r="Q614" s="218">
        <v>44168.706516203703</v>
      </c>
      <c r="R614" s="216" t="s">
        <v>3233</v>
      </c>
      <c r="S614" s="216" t="s">
        <v>3508</v>
      </c>
      <c r="T614" s="216" t="s">
        <v>3509</v>
      </c>
      <c r="U614" s="216" t="s">
        <v>3510</v>
      </c>
      <c r="V614" s="216" t="s">
        <v>3511</v>
      </c>
      <c r="W614" s="216" t="s">
        <v>3512</v>
      </c>
      <c r="X614" s="216"/>
      <c r="Y614" s="217">
        <v>0</v>
      </c>
      <c r="Z614" s="216"/>
    </row>
    <row r="615" spans="1:26" x14ac:dyDescent="0.25">
      <c r="A615" s="195">
        <f>1*hirdetett_K_ORR[[#This Row],[Órarendi igények]]</f>
        <v>317</v>
      </c>
      <c r="B615" s="198" t="s">
        <v>1786</v>
      </c>
      <c r="C615" s="198" t="s">
        <v>2886</v>
      </c>
      <c r="D615" s="198" t="s">
        <v>1715</v>
      </c>
      <c r="E615" s="198"/>
      <c r="F615" s="198" t="s">
        <v>3515</v>
      </c>
      <c r="G615" s="198" t="s">
        <v>2887</v>
      </c>
      <c r="H615" s="198" t="s">
        <v>1717</v>
      </c>
      <c r="I615" s="199">
        <v>30</v>
      </c>
      <c r="J615" s="198" t="s">
        <v>430</v>
      </c>
      <c r="K615" s="199">
        <v>0</v>
      </c>
      <c r="L615" s="198" t="str">
        <f>CONCATENATE(hirdetett_K_ORR[[#This Row],[Hét típusa]],hirdetett_K_ORR[[#This Row],[Órarendi információ]])</f>
        <v>CS:16:00-18:00(Távolléti oktatás (TÁVOLLÉTI))</v>
      </c>
      <c r="M615" s="198" t="s">
        <v>1718</v>
      </c>
      <c r="N615" s="198" t="s">
        <v>1718</v>
      </c>
      <c r="O615" s="198" t="s">
        <v>952</v>
      </c>
      <c r="P615" s="198" t="s">
        <v>3603</v>
      </c>
      <c r="Q615" s="200">
        <v>44169.701249999998</v>
      </c>
      <c r="R615" s="198" t="s">
        <v>3314</v>
      </c>
      <c r="S615" s="198" t="s">
        <v>3516</v>
      </c>
      <c r="T615" s="198" t="s">
        <v>3517</v>
      </c>
      <c r="U615" s="198" t="s">
        <v>3509</v>
      </c>
      <c r="V615" s="198" t="s">
        <v>3511</v>
      </c>
      <c r="W615" s="198" t="s">
        <v>3512</v>
      </c>
      <c r="X615" s="198"/>
      <c r="Y615" s="199">
        <v>0</v>
      </c>
      <c r="Z615" s="198"/>
    </row>
    <row r="616" spans="1:26" x14ac:dyDescent="0.25">
      <c r="A616" s="195">
        <f>1*hirdetett_K_ORR[[#This Row],[Órarendi igények]]</f>
        <v>318</v>
      </c>
      <c r="B616" s="198" t="s">
        <v>1786</v>
      </c>
      <c r="C616" s="198" t="s">
        <v>1891</v>
      </c>
      <c r="D616" s="198" t="s">
        <v>1715</v>
      </c>
      <c r="E616" s="198"/>
      <c r="F616" s="198"/>
      <c r="G616" s="198" t="s">
        <v>1892</v>
      </c>
      <c r="H616" s="198" t="s">
        <v>1717</v>
      </c>
      <c r="I616" s="199">
        <v>666</v>
      </c>
      <c r="J616" s="198" t="s">
        <v>971</v>
      </c>
      <c r="K616" s="199">
        <v>0</v>
      </c>
      <c r="L616" s="198" t="s">
        <v>1718</v>
      </c>
      <c r="M616" s="198" t="s">
        <v>1718</v>
      </c>
      <c r="N616" s="198" t="s">
        <v>1718</v>
      </c>
      <c r="O616" s="198" t="s">
        <v>953</v>
      </c>
      <c r="P616" s="198"/>
      <c r="Q616" s="200">
        <v>44161.534062500003</v>
      </c>
      <c r="R616" s="198" t="s">
        <v>3216</v>
      </c>
      <c r="S616" s="198"/>
      <c r="T616" s="198"/>
      <c r="U616" s="198"/>
      <c r="V616" s="198"/>
      <c r="W616" s="198"/>
      <c r="X616" s="198"/>
      <c r="Y616" s="199">
        <v>0</v>
      </c>
      <c r="Z616" s="198"/>
    </row>
    <row r="617" spans="1:26" x14ac:dyDescent="0.25">
      <c r="A617" s="195">
        <f>1*hirdetett_K_ORR[[#This Row],[Órarendi igények]]</f>
        <v>319</v>
      </c>
      <c r="B617" s="198" t="s">
        <v>1786</v>
      </c>
      <c r="C617" s="198" t="s">
        <v>1787</v>
      </c>
      <c r="D617" s="198" t="s">
        <v>1715</v>
      </c>
      <c r="E617" s="236"/>
      <c r="F617" s="198"/>
      <c r="G617" s="198" t="s">
        <v>1788</v>
      </c>
      <c r="H617" s="198" t="s">
        <v>1717</v>
      </c>
      <c r="I617" s="199">
        <v>666</v>
      </c>
      <c r="J617" s="198" t="s">
        <v>971</v>
      </c>
      <c r="K617" s="199">
        <v>0</v>
      </c>
      <c r="L617" s="198" t="s">
        <v>1718</v>
      </c>
      <c r="M617" s="198" t="s">
        <v>1718</v>
      </c>
      <c r="N617" s="198" t="s">
        <v>1718</v>
      </c>
      <c r="O617" s="198" t="s">
        <v>953</v>
      </c>
      <c r="P617" s="198"/>
      <c r="Q617" s="200">
        <v>44160.708993055603</v>
      </c>
      <c r="R617" s="198" t="s">
        <v>3216</v>
      </c>
      <c r="S617" s="198"/>
      <c r="T617" s="198"/>
      <c r="U617" s="198"/>
      <c r="V617" s="198"/>
      <c r="W617" s="198"/>
      <c r="X617" s="198"/>
      <c r="Y617" s="199">
        <v>0</v>
      </c>
      <c r="Z617" s="198"/>
    </row>
    <row r="618" spans="1:26" x14ac:dyDescent="0.25">
      <c r="A618" s="195">
        <f>1*hirdetett_K_ORR[[#This Row],[Órarendi igények]]</f>
        <v>320</v>
      </c>
      <c r="B618" s="198" t="s">
        <v>1786</v>
      </c>
      <c r="C618" s="198" t="s">
        <v>2909</v>
      </c>
      <c r="D618" s="198" t="s">
        <v>1715</v>
      </c>
      <c r="E618" s="198"/>
      <c r="F618" s="198" t="s">
        <v>3545</v>
      </c>
      <c r="G618" s="198" t="s">
        <v>2910</v>
      </c>
      <c r="H618" s="198" t="s">
        <v>1717</v>
      </c>
      <c r="I618" s="199">
        <v>120</v>
      </c>
      <c r="J618" s="198" t="s">
        <v>2911</v>
      </c>
      <c r="K618" s="199">
        <v>0</v>
      </c>
      <c r="L618" s="198" t="str">
        <f>CONCATENATE(hirdetett_K_ORR[[#This Row],[Hét típusa]],hirdetett_K_ORR[[#This Row],[Órarendi információ]])</f>
        <v>SZE:12:00-14:00(Távolléti oktatás (TÁVOLLÉTI))</v>
      </c>
      <c r="M618" s="198" t="s">
        <v>1718</v>
      </c>
      <c r="N618" s="198" t="s">
        <v>1718</v>
      </c>
      <c r="O618" s="198" t="s">
        <v>952</v>
      </c>
      <c r="P618" s="198" t="s">
        <v>4084</v>
      </c>
      <c r="Q618" s="200">
        <v>44169.590057870402</v>
      </c>
      <c r="R618" s="198" t="s">
        <v>3216</v>
      </c>
      <c r="S618" s="198" t="s">
        <v>3514</v>
      </c>
      <c r="T618" s="198" t="s">
        <v>3523</v>
      </c>
      <c r="U618" s="198" t="s">
        <v>3519</v>
      </c>
      <c r="V618" s="198" t="s">
        <v>3511</v>
      </c>
      <c r="W618" s="198" t="s">
        <v>3512</v>
      </c>
      <c r="X618" s="198"/>
      <c r="Y618" s="199">
        <v>0</v>
      </c>
      <c r="Z618" s="198"/>
    </row>
    <row r="619" spans="1:26" x14ac:dyDescent="0.25">
      <c r="A619" s="195">
        <f>1*hirdetett_K_ORR[[#This Row],[Órarendi igények]]</f>
        <v>321</v>
      </c>
      <c r="B619" s="198" t="s">
        <v>1786</v>
      </c>
      <c r="C619" s="198" t="s">
        <v>2882</v>
      </c>
      <c r="D619" s="198" t="s">
        <v>1715</v>
      </c>
      <c r="E619" s="198"/>
      <c r="F619" s="198" t="s">
        <v>3534</v>
      </c>
      <c r="G619" s="198" t="s">
        <v>2883</v>
      </c>
      <c r="H619" s="198" t="s">
        <v>1717</v>
      </c>
      <c r="I619" s="199">
        <v>50</v>
      </c>
      <c r="J619" s="198" t="s">
        <v>69</v>
      </c>
      <c r="K619" s="199">
        <v>0</v>
      </c>
      <c r="L619" s="198" t="str">
        <f>CONCATENATE(hirdetett_K_ORR[[#This Row],[Hét típusa]],hirdetett_K_ORR[[#This Row],[Órarendi információ]])</f>
        <v>H:16:00-18:00(Távolléti oktatás (TÁVOLLÉTI))</v>
      </c>
      <c r="M619" s="198" t="s">
        <v>1718</v>
      </c>
      <c r="N619" s="198" t="s">
        <v>1718</v>
      </c>
      <c r="O619" s="198" t="s">
        <v>952</v>
      </c>
      <c r="P619" s="198" t="s">
        <v>3603</v>
      </c>
      <c r="Q619" s="200">
        <v>44169.701932870397</v>
      </c>
      <c r="R619" s="198" t="s">
        <v>3286</v>
      </c>
      <c r="S619" s="198" t="s">
        <v>3508</v>
      </c>
      <c r="T619" s="198" t="s">
        <v>3517</v>
      </c>
      <c r="U619" s="198" t="s">
        <v>3509</v>
      </c>
      <c r="V619" s="198" t="s">
        <v>3511</v>
      </c>
      <c r="W619" s="198" t="s">
        <v>3512</v>
      </c>
      <c r="X619" s="198"/>
      <c r="Y619" s="199">
        <v>0</v>
      </c>
      <c r="Z619" s="198"/>
    </row>
    <row r="620" spans="1:26" x14ac:dyDescent="0.25">
      <c r="A620" s="195">
        <f>1*hirdetett_K_ORR[[#This Row],[Órarendi igények]]</f>
        <v>322</v>
      </c>
      <c r="B620" s="198" t="s">
        <v>1786</v>
      </c>
      <c r="C620" s="198" t="s">
        <v>2514</v>
      </c>
      <c r="D620" s="198" t="s">
        <v>1715</v>
      </c>
      <c r="E620" s="236"/>
      <c r="F620" s="198" t="s">
        <v>3728</v>
      </c>
      <c r="G620" s="198" t="s">
        <v>2515</v>
      </c>
      <c r="H620" s="198" t="s">
        <v>1717</v>
      </c>
      <c r="I620" s="199">
        <v>666</v>
      </c>
      <c r="J620" s="198" t="s">
        <v>2516</v>
      </c>
      <c r="K620" s="199">
        <v>0</v>
      </c>
      <c r="L620" s="198" t="str">
        <f>CONCATENATE(hirdetett_K_ORR[[#This Row],[Hét típusa]],hirdetett_K_ORR[[#This Row],[Órarendi információ]])</f>
        <v>H:10:00-12:00(Távolléti oktatás (TÁVOLLÉTI)); K:10:00-12:00(Távolléti oktatás (TÁVOLLÉTI)); SZE:1...</v>
      </c>
      <c r="M620" s="198" t="s">
        <v>1718</v>
      </c>
      <c r="N620" s="198" t="s">
        <v>1718</v>
      </c>
      <c r="O620" s="198" t="s">
        <v>952</v>
      </c>
      <c r="P620" s="198"/>
      <c r="Q620" s="200">
        <v>44162.656469907401</v>
      </c>
      <c r="R620" s="198" t="s">
        <v>3441</v>
      </c>
      <c r="S620" s="198" t="s">
        <v>3525</v>
      </c>
      <c r="T620" s="198" t="s">
        <v>3522</v>
      </c>
      <c r="U620" s="198" t="s">
        <v>3523</v>
      </c>
      <c r="V620" s="198" t="s">
        <v>3511</v>
      </c>
      <c r="W620" s="198" t="s">
        <v>3693</v>
      </c>
      <c r="X620" s="198"/>
      <c r="Y620" s="199">
        <v>0</v>
      </c>
      <c r="Z620" s="198"/>
    </row>
    <row r="621" spans="1:26" x14ac:dyDescent="0.25">
      <c r="A621" s="195">
        <f>1*hirdetett_K_ORR[[#This Row],[Órarendi igények]]</f>
        <v>322</v>
      </c>
      <c r="B621" s="198" t="s">
        <v>1786</v>
      </c>
      <c r="C621" s="198" t="s">
        <v>2514</v>
      </c>
      <c r="D621" s="198" t="s">
        <v>1715</v>
      </c>
      <c r="E621" s="198"/>
      <c r="F621" s="198" t="s">
        <v>3728</v>
      </c>
      <c r="G621" s="198" t="s">
        <v>2515</v>
      </c>
      <c r="H621" s="198" t="s">
        <v>1717</v>
      </c>
      <c r="I621" s="199">
        <v>666</v>
      </c>
      <c r="J621" s="198" t="s">
        <v>2516</v>
      </c>
      <c r="K621" s="199">
        <v>0</v>
      </c>
      <c r="L621" s="198" t="str">
        <f>CONCATENATE(hirdetett_K_ORR[[#This Row],[Hét típusa]],hirdetett_K_ORR[[#This Row],[Órarendi információ]])</f>
        <v>H:10:00-12:00(Távolléti oktatás (TÁVOLLÉTI)); K:10:00-12:00(Távolléti oktatás (TÁVOLLÉTI)); SZE:1...</v>
      </c>
      <c r="M621" s="198" t="s">
        <v>1718</v>
      </c>
      <c r="N621" s="198" t="s">
        <v>1718</v>
      </c>
      <c r="O621" s="198" t="s">
        <v>952</v>
      </c>
      <c r="P621" s="198"/>
      <c r="Q621" s="200">
        <v>44162.656469907401</v>
      </c>
      <c r="R621" s="198" t="s">
        <v>3441</v>
      </c>
      <c r="S621" s="198" t="s">
        <v>3516</v>
      </c>
      <c r="T621" s="198" t="s">
        <v>3522</v>
      </c>
      <c r="U621" s="198" t="s">
        <v>3523</v>
      </c>
      <c r="V621" s="198" t="s">
        <v>3511</v>
      </c>
      <c r="W621" s="198" t="s">
        <v>3693</v>
      </c>
      <c r="X621" s="198"/>
      <c r="Y621" s="199">
        <v>0</v>
      </c>
      <c r="Z621" s="198"/>
    </row>
    <row r="622" spans="1:26" x14ac:dyDescent="0.25">
      <c r="A622" s="195">
        <f>1*hirdetett_K_ORR[[#This Row],[Órarendi igények]]</f>
        <v>322</v>
      </c>
      <c r="B622" s="198" t="s">
        <v>1786</v>
      </c>
      <c r="C622" s="198" t="s">
        <v>2514</v>
      </c>
      <c r="D622" s="198" t="s">
        <v>1715</v>
      </c>
      <c r="E622" s="198"/>
      <c r="F622" s="198" t="s">
        <v>3728</v>
      </c>
      <c r="G622" s="198" t="s">
        <v>2515</v>
      </c>
      <c r="H622" s="198" t="s">
        <v>1717</v>
      </c>
      <c r="I622" s="199">
        <v>666</v>
      </c>
      <c r="J622" s="198" t="s">
        <v>2516</v>
      </c>
      <c r="K622" s="199">
        <v>0</v>
      </c>
      <c r="L622" s="198" t="str">
        <f>CONCATENATE(hirdetett_K_ORR[[#This Row],[Hét típusa]],hirdetett_K_ORR[[#This Row],[Órarendi információ]])</f>
        <v>H:10:00-12:00(Távolléti oktatás (TÁVOLLÉTI)); K:10:00-12:00(Távolléti oktatás (TÁVOLLÉTI)); SZE:1...</v>
      </c>
      <c r="M622" s="198" t="s">
        <v>1718</v>
      </c>
      <c r="N622" s="198" t="s">
        <v>1718</v>
      </c>
      <c r="O622" s="198" t="s">
        <v>952</v>
      </c>
      <c r="P622" s="198"/>
      <c r="Q622" s="200">
        <v>44162.656469907401</v>
      </c>
      <c r="R622" s="198" t="s">
        <v>3441</v>
      </c>
      <c r="S622" s="198" t="s">
        <v>3508</v>
      </c>
      <c r="T622" s="198" t="s">
        <v>3522</v>
      </c>
      <c r="U622" s="198" t="s">
        <v>3523</v>
      </c>
      <c r="V622" s="198" t="s">
        <v>3511</v>
      </c>
      <c r="W622" s="198" t="s">
        <v>3693</v>
      </c>
      <c r="X622" s="198"/>
      <c r="Y622" s="199">
        <v>0</v>
      </c>
      <c r="Z622" s="198"/>
    </row>
    <row r="623" spans="1:26" x14ac:dyDescent="0.25">
      <c r="A623" s="195">
        <f>1*hirdetett_K_ORR[[#This Row],[Órarendi igények]]</f>
        <v>322</v>
      </c>
      <c r="B623" s="195" t="s">
        <v>1786</v>
      </c>
      <c r="C623" s="195" t="s">
        <v>2514</v>
      </c>
      <c r="D623" s="195" t="s">
        <v>1715</v>
      </c>
      <c r="E623" s="236"/>
      <c r="F623" s="195" t="s">
        <v>3728</v>
      </c>
      <c r="G623" s="195" t="s">
        <v>2515</v>
      </c>
      <c r="H623" s="195" t="s">
        <v>1717</v>
      </c>
      <c r="I623" s="196">
        <v>666</v>
      </c>
      <c r="J623" s="195" t="s">
        <v>2516</v>
      </c>
      <c r="K623" s="196">
        <v>0</v>
      </c>
      <c r="L623" s="198" t="str">
        <f>CONCATENATE(hirdetett_K_ORR[[#This Row],[Hét típusa]],hirdetett_K_ORR[[#This Row],[Órarendi információ]])</f>
        <v>H:10:00-12:00(Távolléti oktatás (TÁVOLLÉTI)); K:10:00-12:00(Távolléti oktatás (TÁVOLLÉTI)); SZE:1...</v>
      </c>
      <c r="M623" s="195" t="s">
        <v>1718</v>
      </c>
      <c r="N623" s="195" t="s">
        <v>1718</v>
      </c>
      <c r="O623" s="195" t="s">
        <v>952</v>
      </c>
      <c r="P623" s="195"/>
      <c r="Q623" s="197">
        <v>44162.656469907401</v>
      </c>
      <c r="R623" s="195" t="s">
        <v>3441</v>
      </c>
      <c r="S623" s="195" t="s">
        <v>3514</v>
      </c>
      <c r="T623" s="195" t="s">
        <v>3522</v>
      </c>
      <c r="U623" s="195" t="s">
        <v>3523</v>
      </c>
      <c r="V623" s="195" t="s">
        <v>3511</v>
      </c>
      <c r="W623" s="195" t="s">
        <v>3693</v>
      </c>
      <c r="X623" s="195"/>
      <c r="Y623" s="196">
        <v>0</v>
      </c>
      <c r="Z623" s="195"/>
    </row>
    <row r="624" spans="1:26" x14ac:dyDescent="0.25">
      <c r="A624" s="195">
        <f>1*hirdetett_K_ORR[[#This Row],[Órarendi igények]]</f>
        <v>322</v>
      </c>
      <c r="B624" s="216" t="s">
        <v>1786</v>
      </c>
      <c r="C624" s="216" t="s">
        <v>2514</v>
      </c>
      <c r="D624" s="216" t="s">
        <v>1715</v>
      </c>
      <c r="E624" s="236"/>
      <c r="F624" s="216" t="s">
        <v>3728</v>
      </c>
      <c r="G624" s="216" t="s">
        <v>2515</v>
      </c>
      <c r="H624" s="216" t="s">
        <v>1717</v>
      </c>
      <c r="I624" s="217">
        <v>666</v>
      </c>
      <c r="J624" s="216" t="s">
        <v>2516</v>
      </c>
      <c r="K624" s="217">
        <v>0</v>
      </c>
      <c r="L624" s="198" t="str">
        <f>CONCATENATE(hirdetett_K_ORR[[#This Row],[Hét típusa]],hirdetett_K_ORR[[#This Row],[Órarendi információ]])</f>
        <v>H:10:00-12:00(Távolléti oktatás (TÁVOLLÉTI)); K:10:00-12:00(Távolléti oktatás (TÁVOLLÉTI)); SZE:1...</v>
      </c>
      <c r="M624" s="216" t="s">
        <v>1718</v>
      </c>
      <c r="N624" s="216" t="s">
        <v>1718</v>
      </c>
      <c r="O624" s="216" t="s">
        <v>952</v>
      </c>
      <c r="P624" s="216"/>
      <c r="Q624" s="218">
        <v>44162.656469907401</v>
      </c>
      <c r="R624" s="216" t="s">
        <v>3441</v>
      </c>
      <c r="S624" s="216" t="s">
        <v>3548</v>
      </c>
      <c r="T624" s="216" t="s">
        <v>3522</v>
      </c>
      <c r="U624" s="216" t="s">
        <v>3523</v>
      </c>
      <c r="V624" s="216" t="s">
        <v>3511</v>
      </c>
      <c r="W624" s="216" t="s">
        <v>3693</v>
      </c>
      <c r="X624" s="216"/>
      <c r="Y624" s="217">
        <v>0</v>
      </c>
      <c r="Z624" s="216"/>
    </row>
    <row r="625" spans="1:26" x14ac:dyDescent="0.25">
      <c r="A625" s="195">
        <f>1*hirdetett_K_ORR[[#This Row],[Órarendi igények]]</f>
        <v>323</v>
      </c>
      <c r="B625" s="198" t="s">
        <v>1742</v>
      </c>
      <c r="C625" s="198" t="s">
        <v>2457</v>
      </c>
      <c r="D625" s="198" t="s">
        <v>1715</v>
      </c>
      <c r="E625" s="236" t="s">
        <v>267</v>
      </c>
      <c r="F625" s="198" t="s">
        <v>4100</v>
      </c>
      <c r="G625" s="198" t="s">
        <v>2458</v>
      </c>
      <c r="H625" s="198" t="s">
        <v>1717</v>
      </c>
      <c r="I625" s="199">
        <v>666</v>
      </c>
      <c r="J625" s="198" t="s">
        <v>2459</v>
      </c>
      <c r="K625" s="199">
        <v>0</v>
      </c>
      <c r="L625" s="198" t="str">
        <f>CONCATENATE(hirdetett_K_ORR[[#This Row],[Hét típusa]],hirdetett_K_ORR[[#This Row],[Órarendi információ]])</f>
        <v>--P:10:00-16:00(Távolléti oktatás (TÁVOLLÉTI))</v>
      </c>
      <c r="M625" s="198" t="s">
        <v>1718</v>
      </c>
      <c r="N625" s="198" t="s">
        <v>1718</v>
      </c>
      <c r="O625" s="198" t="s">
        <v>952</v>
      </c>
      <c r="P625" s="198"/>
      <c r="Q625" s="200">
        <v>44162.650532407402</v>
      </c>
      <c r="R625" s="198" t="s">
        <v>4160</v>
      </c>
      <c r="S625" s="198" t="s">
        <v>3548</v>
      </c>
      <c r="T625" s="198" t="s">
        <v>3522</v>
      </c>
      <c r="U625" s="198" t="s">
        <v>3517</v>
      </c>
      <c r="V625" s="198" t="s">
        <v>3511</v>
      </c>
      <c r="W625" s="198" t="s">
        <v>1889</v>
      </c>
      <c r="X625" s="198"/>
      <c r="Y625" s="199">
        <v>0</v>
      </c>
      <c r="Z625" s="198"/>
    </row>
    <row r="626" spans="1:26" x14ac:dyDescent="0.25">
      <c r="A626" s="195">
        <f>1*hirdetett_K_ORR[[#This Row],[Órarendi igények]]</f>
        <v>324</v>
      </c>
      <c r="B626" s="198" t="s">
        <v>1742</v>
      </c>
      <c r="C626" s="198" t="s">
        <v>3478</v>
      </c>
      <c r="D626" s="198" t="s">
        <v>25</v>
      </c>
      <c r="E626" s="236" t="s">
        <v>259</v>
      </c>
      <c r="F626" s="198" t="s">
        <v>4116</v>
      </c>
      <c r="G626" s="198" t="s">
        <v>3479</v>
      </c>
      <c r="H626" s="198" t="s">
        <v>1717</v>
      </c>
      <c r="I626" s="199">
        <v>666</v>
      </c>
      <c r="J626" s="198" t="s">
        <v>2459</v>
      </c>
      <c r="K626" s="199">
        <v>0</v>
      </c>
      <c r="L626" s="198" t="str">
        <f>CONCATENATE(hirdetett_K_ORR[[#This Row],[Hét típusa]],hirdetett_K_ORR[[#This Row],[Órarendi információ]])</f>
        <v>++SZO:09:00-14:00(Távolléti oktatás (TÁVOLLÉTI))</v>
      </c>
      <c r="M626" s="198" t="s">
        <v>1718</v>
      </c>
      <c r="N626" s="198" t="s">
        <v>1718</v>
      </c>
      <c r="O626" s="198" t="s">
        <v>952</v>
      </c>
      <c r="P626" s="198"/>
      <c r="Q626" s="200">
        <v>44182.751493055599</v>
      </c>
      <c r="R626" s="198" t="s">
        <v>4160</v>
      </c>
      <c r="S626" s="198" t="s">
        <v>3971</v>
      </c>
      <c r="T626" s="198" t="s">
        <v>3575</v>
      </c>
      <c r="U626" s="198" t="s">
        <v>3519</v>
      </c>
      <c r="V626" s="198" t="s">
        <v>3511</v>
      </c>
      <c r="W626" s="198" t="s">
        <v>2324</v>
      </c>
      <c r="X626" s="198"/>
      <c r="Y626" s="199">
        <v>0</v>
      </c>
      <c r="Z626" s="198"/>
    </row>
    <row r="627" spans="1:26" x14ac:dyDescent="0.25">
      <c r="A627" s="195">
        <f>1*hirdetett_K_ORR[[#This Row],[Órarendi igények]]</f>
        <v>325</v>
      </c>
      <c r="B627" s="198" t="s">
        <v>1786</v>
      </c>
      <c r="C627" s="198" t="s">
        <v>2159</v>
      </c>
      <c r="D627" s="198" t="s">
        <v>2034</v>
      </c>
      <c r="E627" s="198"/>
      <c r="F627" s="198" t="s">
        <v>4056</v>
      </c>
      <c r="G627" s="198" t="s">
        <v>2160</v>
      </c>
      <c r="H627" s="198" t="s">
        <v>2036</v>
      </c>
      <c r="I627" s="199">
        <v>666</v>
      </c>
      <c r="J627" s="198" t="s">
        <v>2161</v>
      </c>
      <c r="K627" s="199">
        <v>0</v>
      </c>
      <c r="L627" s="198" t="str">
        <f>CONCATENATE(hirdetett_K_ORR[[#This Row],[Hét típusa]],hirdetett_K_ORR[[#This Row],[Órarendi információ]])</f>
        <v>SZO:11:00-12:30(Távolléti oktatás (TÁVOLLÉTI))</v>
      </c>
      <c r="M627" s="198" t="s">
        <v>1718</v>
      </c>
      <c r="N627" s="198" t="s">
        <v>1718</v>
      </c>
      <c r="O627" s="198" t="s">
        <v>952</v>
      </c>
      <c r="P627" s="198"/>
      <c r="Q627" s="200">
        <v>44161.582372685203</v>
      </c>
      <c r="R627" s="198" t="s">
        <v>3225</v>
      </c>
      <c r="S627" s="198" t="s">
        <v>3971</v>
      </c>
      <c r="T627" s="198" t="s">
        <v>3568</v>
      </c>
      <c r="U627" s="198" t="s">
        <v>3990</v>
      </c>
      <c r="V627" s="198" t="s">
        <v>3511</v>
      </c>
      <c r="W627" s="198" t="s">
        <v>4007</v>
      </c>
      <c r="X627" s="198"/>
      <c r="Y627" s="199">
        <v>0</v>
      </c>
      <c r="Z627" s="198"/>
    </row>
    <row r="628" spans="1:26" x14ac:dyDescent="0.25">
      <c r="A628" s="195">
        <f>1*hirdetett_K_ORR[[#This Row],[Órarendi igények]]</f>
        <v>326</v>
      </c>
      <c r="B628" s="198" t="s">
        <v>1786</v>
      </c>
      <c r="C628" s="198" t="s">
        <v>2347</v>
      </c>
      <c r="D628" s="198" t="s">
        <v>2330</v>
      </c>
      <c r="E628" s="198"/>
      <c r="F628" s="198"/>
      <c r="G628" s="198" t="s">
        <v>2078</v>
      </c>
      <c r="H628" s="198" t="s">
        <v>2036</v>
      </c>
      <c r="I628" s="199">
        <v>666</v>
      </c>
      <c r="J628" s="198" t="s">
        <v>2079</v>
      </c>
      <c r="K628" s="199">
        <v>0</v>
      </c>
      <c r="L628" s="198" t="s">
        <v>1718</v>
      </c>
      <c r="M628" s="198" t="s">
        <v>1718</v>
      </c>
      <c r="N628" s="198" t="s">
        <v>1718</v>
      </c>
      <c r="O628" s="198" t="s">
        <v>3691</v>
      </c>
      <c r="P628" s="198"/>
      <c r="Q628" s="200">
        <v>44161.611296296302</v>
      </c>
      <c r="R628" s="198"/>
      <c r="S628" s="198"/>
      <c r="T628" s="198"/>
      <c r="U628" s="198"/>
      <c r="V628" s="198"/>
      <c r="W628" s="198"/>
      <c r="X628" s="198"/>
      <c r="Y628" s="199">
        <v>0</v>
      </c>
      <c r="Z628" s="198"/>
    </row>
    <row r="629" spans="1:26" x14ac:dyDescent="0.25">
      <c r="A629" s="195">
        <f>1*hirdetett_K_ORR[[#This Row],[Órarendi igények]]</f>
        <v>327</v>
      </c>
      <c r="B629" s="198" t="s">
        <v>1786</v>
      </c>
      <c r="C629" s="198" t="s">
        <v>2246</v>
      </c>
      <c r="D629" s="198" t="s">
        <v>2247</v>
      </c>
      <c r="E629" s="236"/>
      <c r="F629" s="198" t="s">
        <v>3565</v>
      </c>
      <c r="G629" s="198" t="s">
        <v>2078</v>
      </c>
      <c r="H629" s="198" t="s">
        <v>2036</v>
      </c>
      <c r="I629" s="199">
        <v>0</v>
      </c>
      <c r="J629" s="198" t="s">
        <v>2079</v>
      </c>
      <c r="K629" s="199">
        <v>0</v>
      </c>
      <c r="L629" s="198" t="str">
        <f>CONCATENATE(hirdetett_K_ORR[[#This Row],[Hét típusa]],hirdetett_K_ORR[[#This Row],[Órarendi információ]])</f>
        <v>H:08:00-10:00(Távolléti oktatás (TÁVOLLÉTI))</v>
      </c>
      <c r="M629" s="198" t="s">
        <v>1718</v>
      </c>
      <c r="N629" s="198" t="s">
        <v>1718</v>
      </c>
      <c r="O629" s="198" t="s">
        <v>952</v>
      </c>
      <c r="P629" s="198"/>
      <c r="Q629" s="200">
        <v>44161.611840277801</v>
      </c>
      <c r="R629" s="198" t="s">
        <v>3260</v>
      </c>
      <c r="S629" s="198" t="s">
        <v>3508</v>
      </c>
      <c r="T629" s="198" t="s">
        <v>3526</v>
      </c>
      <c r="U629" s="198" t="s">
        <v>3522</v>
      </c>
      <c r="V629" s="198" t="s">
        <v>3511</v>
      </c>
      <c r="W629" s="198" t="s">
        <v>3512</v>
      </c>
      <c r="X629" s="198"/>
      <c r="Y629" s="199">
        <v>0</v>
      </c>
      <c r="Z629" s="198"/>
    </row>
    <row r="630" spans="1:26" x14ac:dyDescent="0.25">
      <c r="A630" s="195">
        <f>1*hirdetett_K_ORR[[#This Row],[Órarendi igények]]</f>
        <v>328</v>
      </c>
      <c r="B630" s="198" t="s">
        <v>1786</v>
      </c>
      <c r="C630" s="198" t="s">
        <v>2326</v>
      </c>
      <c r="D630" s="198" t="s">
        <v>2067</v>
      </c>
      <c r="E630" s="198"/>
      <c r="F630" s="198" t="s">
        <v>3550</v>
      </c>
      <c r="G630" s="198" t="s">
        <v>2078</v>
      </c>
      <c r="H630" s="198" t="s">
        <v>2036</v>
      </c>
      <c r="I630" s="199">
        <v>0</v>
      </c>
      <c r="J630" s="198" t="s">
        <v>2079</v>
      </c>
      <c r="K630" s="199">
        <v>0</v>
      </c>
      <c r="L630" s="198" t="str">
        <f>CONCATENATE(hirdetett_K_ORR[[#This Row],[Hét típusa]],hirdetett_K_ORR[[#This Row],[Órarendi információ]])</f>
        <v>H:10:00-12:00(Távolléti oktatás (TÁVOLLÉTI))</v>
      </c>
      <c r="M630" s="198" t="s">
        <v>1718</v>
      </c>
      <c r="N630" s="198" t="s">
        <v>1718</v>
      </c>
      <c r="O630" s="198" t="s">
        <v>952</v>
      </c>
      <c r="P630" s="198"/>
      <c r="Q630" s="200">
        <v>44161.611840277801</v>
      </c>
      <c r="R630" s="198" t="s">
        <v>3260</v>
      </c>
      <c r="S630" s="198" t="s">
        <v>3508</v>
      </c>
      <c r="T630" s="198" t="s">
        <v>3522</v>
      </c>
      <c r="U630" s="198" t="s">
        <v>3523</v>
      </c>
      <c r="V630" s="198" t="s">
        <v>3511</v>
      </c>
      <c r="W630" s="198" t="s">
        <v>3512</v>
      </c>
      <c r="X630" s="198"/>
      <c r="Y630" s="199">
        <v>0</v>
      </c>
      <c r="Z630" s="198"/>
    </row>
    <row r="631" spans="1:26" x14ac:dyDescent="0.25">
      <c r="A631" s="195">
        <f>1*hirdetett_K_ORR[[#This Row],[Órarendi igények]]</f>
        <v>329</v>
      </c>
      <c r="B631" s="198" t="s">
        <v>1786</v>
      </c>
      <c r="C631" s="198" t="s">
        <v>2121</v>
      </c>
      <c r="D631" s="198" t="s">
        <v>2122</v>
      </c>
      <c r="E631" s="198"/>
      <c r="F631" s="198" t="s">
        <v>3528</v>
      </c>
      <c r="G631" s="198" t="s">
        <v>2078</v>
      </c>
      <c r="H631" s="198" t="s">
        <v>2036</v>
      </c>
      <c r="I631" s="199">
        <v>0</v>
      </c>
      <c r="J631" s="198" t="s">
        <v>2079</v>
      </c>
      <c r="K631" s="199">
        <v>0</v>
      </c>
      <c r="L631" s="198" t="str">
        <f>CONCATENATE(hirdetett_K_ORR[[#This Row],[Hét típusa]],hirdetett_K_ORR[[#This Row],[Órarendi információ]])</f>
        <v>SZE:10:00-12:00(Távolléti oktatás (TÁVOLLÉTI))</v>
      </c>
      <c r="M631" s="198" t="s">
        <v>1718</v>
      </c>
      <c r="N631" s="198" t="s">
        <v>1718</v>
      </c>
      <c r="O631" s="198" t="s">
        <v>952</v>
      </c>
      <c r="P631" s="198"/>
      <c r="Q631" s="200">
        <v>44161.611840277801</v>
      </c>
      <c r="R631" s="198" t="s">
        <v>3260</v>
      </c>
      <c r="S631" s="198" t="s">
        <v>3514</v>
      </c>
      <c r="T631" s="198" t="s">
        <v>3522</v>
      </c>
      <c r="U631" s="198" t="s">
        <v>3523</v>
      </c>
      <c r="V631" s="198" t="s">
        <v>3511</v>
      </c>
      <c r="W631" s="198" t="s">
        <v>3512</v>
      </c>
      <c r="X631" s="198"/>
      <c r="Y631" s="199">
        <v>0</v>
      </c>
      <c r="Z631" s="198"/>
    </row>
    <row r="632" spans="1:26" x14ac:dyDescent="0.25">
      <c r="A632" s="195">
        <f>1*hirdetett_K_ORR[[#This Row],[Órarendi igények]]</f>
        <v>330</v>
      </c>
      <c r="B632" s="198" t="s">
        <v>1786</v>
      </c>
      <c r="C632" s="198" t="s">
        <v>2180</v>
      </c>
      <c r="D632" s="198" t="s">
        <v>2181</v>
      </c>
      <c r="E632" s="236"/>
      <c r="F632" s="198" t="s">
        <v>3550</v>
      </c>
      <c r="G632" s="198" t="s">
        <v>2078</v>
      </c>
      <c r="H632" s="198" t="s">
        <v>2036</v>
      </c>
      <c r="I632" s="199">
        <v>0</v>
      </c>
      <c r="J632" s="198" t="s">
        <v>2079</v>
      </c>
      <c r="K632" s="199">
        <v>0</v>
      </c>
      <c r="L632" s="198" t="str">
        <f>CONCATENATE(hirdetett_K_ORR[[#This Row],[Hét típusa]],hirdetett_K_ORR[[#This Row],[Órarendi információ]])</f>
        <v>H:10:00-12:00(Távolléti oktatás (TÁVOLLÉTI))</v>
      </c>
      <c r="M632" s="198" t="s">
        <v>1718</v>
      </c>
      <c r="N632" s="198" t="s">
        <v>1718</v>
      </c>
      <c r="O632" s="198" t="s">
        <v>952</v>
      </c>
      <c r="P632" s="198"/>
      <c r="Q632" s="200">
        <v>44161.611840277801</v>
      </c>
      <c r="R632" s="198" t="s">
        <v>3757</v>
      </c>
      <c r="S632" s="198" t="s">
        <v>3508</v>
      </c>
      <c r="T632" s="198" t="s">
        <v>3522</v>
      </c>
      <c r="U632" s="198" t="s">
        <v>3523</v>
      </c>
      <c r="V632" s="198" t="s">
        <v>3511</v>
      </c>
      <c r="W632" s="198" t="s">
        <v>3512</v>
      </c>
      <c r="X632" s="198"/>
      <c r="Y632" s="199">
        <v>0</v>
      </c>
      <c r="Z632" s="198"/>
    </row>
    <row r="633" spans="1:26" x14ac:dyDescent="0.25">
      <c r="A633" s="195">
        <f>1*hirdetett_K_ORR[[#This Row],[Órarendi igények]]</f>
        <v>331</v>
      </c>
      <c r="B633" s="198" t="s">
        <v>1786</v>
      </c>
      <c r="C633" s="198" t="s">
        <v>2182</v>
      </c>
      <c r="D633" s="198" t="s">
        <v>2183</v>
      </c>
      <c r="E633" s="198"/>
      <c r="F633" s="198" t="s">
        <v>3549</v>
      </c>
      <c r="G633" s="198" t="s">
        <v>2078</v>
      </c>
      <c r="H633" s="198" t="s">
        <v>2036</v>
      </c>
      <c r="I633" s="199">
        <v>0</v>
      </c>
      <c r="J633" s="198" t="s">
        <v>2079</v>
      </c>
      <c r="K633" s="199">
        <v>0</v>
      </c>
      <c r="L633" s="198" t="str">
        <f>CONCATENATE(hirdetett_K_ORR[[#This Row],[Hét típusa]],hirdetett_K_ORR[[#This Row],[Órarendi információ]])</f>
        <v>H:12:00-14:00(Távolléti oktatás (TÁVOLLÉTI))</v>
      </c>
      <c r="M633" s="198" t="s">
        <v>1718</v>
      </c>
      <c r="N633" s="198" t="s">
        <v>1718</v>
      </c>
      <c r="O633" s="198" t="s">
        <v>952</v>
      </c>
      <c r="P633" s="198"/>
      <c r="Q633" s="200">
        <v>44161.611840277801</v>
      </c>
      <c r="R633" s="198" t="s">
        <v>3787</v>
      </c>
      <c r="S633" s="198" t="s">
        <v>3508</v>
      </c>
      <c r="T633" s="198" t="s">
        <v>3523</v>
      </c>
      <c r="U633" s="198" t="s">
        <v>3519</v>
      </c>
      <c r="V633" s="198" t="s">
        <v>3511</v>
      </c>
      <c r="W633" s="198" t="s">
        <v>3512</v>
      </c>
      <c r="X633" s="198"/>
      <c r="Y633" s="199">
        <v>0</v>
      </c>
      <c r="Z633" s="198"/>
    </row>
    <row r="634" spans="1:26" x14ac:dyDescent="0.25">
      <c r="A634" s="195">
        <f>1*hirdetett_K_ORR[[#This Row],[Órarendi igények]]</f>
        <v>332</v>
      </c>
      <c r="B634" s="198" t="s">
        <v>1786</v>
      </c>
      <c r="C634" s="198" t="s">
        <v>2184</v>
      </c>
      <c r="D634" s="198" t="s">
        <v>2185</v>
      </c>
      <c r="E634" s="198"/>
      <c r="F634" s="198" t="s">
        <v>3524</v>
      </c>
      <c r="G634" s="198" t="s">
        <v>2078</v>
      </c>
      <c r="H634" s="198" t="s">
        <v>2036</v>
      </c>
      <c r="I634" s="199">
        <v>0</v>
      </c>
      <c r="J634" s="198" t="s">
        <v>2079</v>
      </c>
      <c r="K634" s="199">
        <v>0</v>
      </c>
      <c r="L634" s="198" t="str">
        <f>CONCATENATE(hirdetett_K_ORR[[#This Row],[Hét típusa]],hirdetett_K_ORR[[#This Row],[Órarendi információ]])</f>
        <v>K:08:00-10:00(Távolléti oktatás (TÁVOLLÉTI))</v>
      </c>
      <c r="M634" s="198" t="s">
        <v>1718</v>
      </c>
      <c r="N634" s="198" t="s">
        <v>1718</v>
      </c>
      <c r="O634" s="198" t="s">
        <v>952</v>
      </c>
      <c r="P634" s="198"/>
      <c r="Q634" s="200">
        <v>44161.611840277801</v>
      </c>
      <c r="R634" s="198" t="s">
        <v>3242</v>
      </c>
      <c r="S634" s="198" t="s">
        <v>3525</v>
      </c>
      <c r="T634" s="198" t="s">
        <v>3526</v>
      </c>
      <c r="U634" s="198" t="s">
        <v>3522</v>
      </c>
      <c r="V634" s="198" t="s">
        <v>3511</v>
      </c>
      <c r="W634" s="198" t="s">
        <v>3512</v>
      </c>
      <c r="X634" s="198"/>
      <c r="Y634" s="199">
        <v>0</v>
      </c>
      <c r="Z634" s="198"/>
    </row>
    <row r="635" spans="1:26" x14ac:dyDescent="0.25">
      <c r="A635" s="195">
        <f>1*hirdetett_K_ORR[[#This Row],[Órarendi igények]]</f>
        <v>333</v>
      </c>
      <c r="B635" s="198" t="s">
        <v>1786</v>
      </c>
      <c r="C635" s="198" t="s">
        <v>2186</v>
      </c>
      <c r="D635" s="198" t="s">
        <v>2118</v>
      </c>
      <c r="E635" s="198"/>
      <c r="F635" s="198" t="s">
        <v>3550</v>
      </c>
      <c r="G635" s="198" t="s">
        <v>2078</v>
      </c>
      <c r="H635" s="198" t="s">
        <v>2036</v>
      </c>
      <c r="I635" s="199">
        <v>0</v>
      </c>
      <c r="J635" s="198" t="s">
        <v>2079</v>
      </c>
      <c r="K635" s="199">
        <v>0</v>
      </c>
      <c r="L635" s="198" t="str">
        <f>CONCATENATE(hirdetett_K_ORR[[#This Row],[Hét típusa]],hirdetett_K_ORR[[#This Row],[Órarendi információ]])</f>
        <v>H:10:00-12:00(Távolléti oktatás (TÁVOLLÉTI))</v>
      </c>
      <c r="M635" s="198" t="s">
        <v>1718</v>
      </c>
      <c r="N635" s="198" t="s">
        <v>1718</v>
      </c>
      <c r="O635" s="198" t="s">
        <v>952</v>
      </c>
      <c r="P635" s="198"/>
      <c r="Q635" s="200">
        <v>44161.611840277801</v>
      </c>
      <c r="R635" s="198" t="s">
        <v>3243</v>
      </c>
      <c r="S635" s="198" t="s">
        <v>3508</v>
      </c>
      <c r="T635" s="198" t="s">
        <v>3522</v>
      </c>
      <c r="U635" s="198" t="s">
        <v>3523</v>
      </c>
      <c r="V635" s="198" t="s">
        <v>3511</v>
      </c>
      <c r="W635" s="198" t="s">
        <v>3512</v>
      </c>
      <c r="X635" s="198"/>
      <c r="Y635" s="199">
        <v>0</v>
      </c>
      <c r="Z635" s="198"/>
    </row>
    <row r="636" spans="1:26" x14ac:dyDescent="0.25">
      <c r="A636" s="195">
        <f>1*hirdetett_K_ORR[[#This Row],[Órarendi igények]]</f>
        <v>334</v>
      </c>
      <c r="B636" s="198" t="s">
        <v>1786</v>
      </c>
      <c r="C636" s="198" t="s">
        <v>2187</v>
      </c>
      <c r="D636" s="198" t="s">
        <v>2188</v>
      </c>
      <c r="E636" s="198"/>
      <c r="F636" s="198" t="s">
        <v>3565</v>
      </c>
      <c r="G636" s="198" t="s">
        <v>2078</v>
      </c>
      <c r="H636" s="198" t="s">
        <v>2036</v>
      </c>
      <c r="I636" s="199">
        <v>0</v>
      </c>
      <c r="J636" s="198" t="s">
        <v>2079</v>
      </c>
      <c r="K636" s="199">
        <v>0</v>
      </c>
      <c r="L636" s="198" t="str">
        <f>CONCATENATE(hirdetett_K_ORR[[#This Row],[Hét típusa]],hirdetett_K_ORR[[#This Row],[Órarendi információ]])</f>
        <v>H:08:00-10:00(Távolléti oktatás (TÁVOLLÉTI))</v>
      </c>
      <c r="M636" s="198" t="s">
        <v>1718</v>
      </c>
      <c r="N636" s="198" t="s">
        <v>1718</v>
      </c>
      <c r="O636" s="198" t="s">
        <v>952</v>
      </c>
      <c r="P636" s="198"/>
      <c r="Q636" s="200">
        <v>44161.611840277801</v>
      </c>
      <c r="R636" s="198" t="s">
        <v>3243</v>
      </c>
      <c r="S636" s="198" t="s">
        <v>3508</v>
      </c>
      <c r="T636" s="198" t="s">
        <v>3526</v>
      </c>
      <c r="U636" s="198" t="s">
        <v>3522</v>
      </c>
      <c r="V636" s="198" t="s">
        <v>3511</v>
      </c>
      <c r="W636" s="198" t="s">
        <v>3512</v>
      </c>
      <c r="X636" s="198"/>
      <c r="Y636" s="199">
        <v>0</v>
      </c>
      <c r="Z636" s="198"/>
    </row>
    <row r="637" spans="1:26" x14ac:dyDescent="0.25">
      <c r="A637" s="195">
        <f>1*hirdetett_K_ORR[[#This Row],[Órarendi igények]]</f>
        <v>335</v>
      </c>
      <c r="B637" s="198" t="s">
        <v>1786</v>
      </c>
      <c r="C637" s="198" t="s">
        <v>2189</v>
      </c>
      <c r="D637" s="198" t="s">
        <v>2071</v>
      </c>
      <c r="E637" s="236"/>
      <c r="F637" s="198" t="s">
        <v>3528</v>
      </c>
      <c r="G637" s="198" t="s">
        <v>2078</v>
      </c>
      <c r="H637" s="198" t="s">
        <v>2036</v>
      </c>
      <c r="I637" s="199">
        <v>0</v>
      </c>
      <c r="J637" s="198" t="s">
        <v>2079</v>
      </c>
      <c r="K637" s="199">
        <v>0</v>
      </c>
      <c r="L637" s="198" t="str">
        <f>CONCATENATE(hirdetett_K_ORR[[#This Row],[Hét típusa]],hirdetett_K_ORR[[#This Row],[Órarendi információ]])</f>
        <v>SZE:10:00-12:00(Távolléti oktatás (TÁVOLLÉTI))</v>
      </c>
      <c r="M637" s="198" t="s">
        <v>1718</v>
      </c>
      <c r="N637" s="198" t="s">
        <v>1718</v>
      </c>
      <c r="O637" s="198" t="s">
        <v>952</v>
      </c>
      <c r="P637" s="198"/>
      <c r="Q637" s="200">
        <v>44161.611851851798</v>
      </c>
      <c r="R637" s="198" t="s">
        <v>3231</v>
      </c>
      <c r="S637" s="198" t="s">
        <v>3514</v>
      </c>
      <c r="T637" s="198" t="s">
        <v>3522</v>
      </c>
      <c r="U637" s="198" t="s">
        <v>3523</v>
      </c>
      <c r="V637" s="198" t="s">
        <v>3511</v>
      </c>
      <c r="W637" s="198" t="s">
        <v>3512</v>
      </c>
      <c r="X637" s="198"/>
      <c r="Y637" s="199">
        <v>0</v>
      </c>
      <c r="Z637" s="198"/>
    </row>
    <row r="638" spans="1:26" x14ac:dyDescent="0.25">
      <c r="A638" s="195">
        <f>1*hirdetett_K_ORR[[#This Row],[Órarendi igények]]</f>
        <v>336</v>
      </c>
      <c r="B638" s="198" t="s">
        <v>1786</v>
      </c>
      <c r="C638" s="198" t="s">
        <v>2248</v>
      </c>
      <c r="D638" s="198" t="s">
        <v>2249</v>
      </c>
      <c r="E638" s="198"/>
      <c r="F638" s="198" t="s">
        <v>3545</v>
      </c>
      <c r="G638" s="198" t="s">
        <v>2078</v>
      </c>
      <c r="H638" s="198" t="s">
        <v>2036</v>
      </c>
      <c r="I638" s="199">
        <v>0</v>
      </c>
      <c r="J638" s="198" t="s">
        <v>2079</v>
      </c>
      <c r="K638" s="199">
        <v>0</v>
      </c>
      <c r="L638" s="198" t="str">
        <f>CONCATENATE(hirdetett_K_ORR[[#This Row],[Hét típusa]],hirdetett_K_ORR[[#This Row],[Órarendi információ]])</f>
        <v>SZE:12:00-14:00(Távolléti oktatás (TÁVOLLÉTI))</v>
      </c>
      <c r="M638" s="198" t="s">
        <v>1718</v>
      </c>
      <c r="N638" s="198" t="s">
        <v>1718</v>
      </c>
      <c r="O638" s="198" t="s">
        <v>952</v>
      </c>
      <c r="P638" s="198"/>
      <c r="Q638" s="200">
        <v>44161.611851851798</v>
      </c>
      <c r="R638" s="198" t="s">
        <v>3231</v>
      </c>
      <c r="S638" s="198" t="s">
        <v>3514</v>
      </c>
      <c r="T638" s="198" t="s">
        <v>3523</v>
      </c>
      <c r="U638" s="198" t="s">
        <v>3519</v>
      </c>
      <c r="V638" s="198" t="s">
        <v>3511</v>
      </c>
      <c r="W638" s="198" t="s">
        <v>3512</v>
      </c>
      <c r="X638" s="198"/>
      <c r="Y638" s="199">
        <v>0</v>
      </c>
      <c r="Z638" s="198"/>
    </row>
    <row r="639" spans="1:26" x14ac:dyDescent="0.25">
      <c r="A639" s="195">
        <f>1*hirdetett_K_ORR[[#This Row],[Órarendi igények]]</f>
        <v>337</v>
      </c>
      <c r="B639" s="198" t="s">
        <v>1786</v>
      </c>
      <c r="C639" s="198" t="s">
        <v>2250</v>
      </c>
      <c r="D639" s="198" t="s">
        <v>2073</v>
      </c>
      <c r="E639" s="198"/>
      <c r="F639" s="198" t="s">
        <v>3528</v>
      </c>
      <c r="G639" s="198" t="s">
        <v>2078</v>
      </c>
      <c r="H639" s="198" t="s">
        <v>2036</v>
      </c>
      <c r="I639" s="199">
        <v>0</v>
      </c>
      <c r="J639" s="198" t="s">
        <v>2079</v>
      </c>
      <c r="K639" s="199">
        <v>0</v>
      </c>
      <c r="L639" s="198" t="str">
        <f>CONCATENATE(hirdetett_K_ORR[[#This Row],[Hét típusa]],hirdetett_K_ORR[[#This Row],[Órarendi információ]])</f>
        <v>SZE:10:00-12:00(Távolléti oktatás (TÁVOLLÉTI))</v>
      </c>
      <c r="M639" s="198" t="s">
        <v>1718</v>
      </c>
      <c r="N639" s="198" t="s">
        <v>1718</v>
      </c>
      <c r="O639" s="198" t="s">
        <v>952</v>
      </c>
      <c r="P639" s="198"/>
      <c r="Q639" s="200">
        <v>44161.611851851798</v>
      </c>
      <c r="R639" s="198" t="s">
        <v>3232</v>
      </c>
      <c r="S639" s="198" t="s">
        <v>3514</v>
      </c>
      <c r="T639" s="198" t="s">
        <v>3522</v>
      </c>
      <c r="U639" s="198" t="s">
        <v>3523</v>
      </c>
      <c r="V639" s="198" t="s">
        <v>3511</v>
      </c>
      <c r="W639" s="198" t="s">
        <v>3512</v>
      </c>
      <c r="X639" s="198"/>
      <c r="Y639" s="199">
        <v>0</v>
      </c>
      <c r="Z639" s="198"/>
    </row>
    <row r="640" spans="1:26" x14ac:dyDescent="0.25">
      <c r="A640" s="195">
        <f>1*hirdetett_K_ORR[[#This Row],[Órarendi igények]]</f>
        <v>338</v>
      </c>
      <c r="B640" s="198" t="s">
        <v>1786</v>
      </c>
      <c r="C640" s="198" t="s">
        <v>2327</v>
      </c>
      <c r="D640" s="198" t="s">
        <v>2227</v>
      </c>
      <c r="E640" s="198"/>
      <c r="F640" s="198" t="s">
        <v>3546</v>
      </c>
      <c r="G640" s="198" t="s">
        <v>2078</v>
      </c>
      <c r="H640" s="198" t="s">
        <v>2036</v>
      </c>
      <c r="I640" s="199">
        <v>0</v>
      </c>
      <c r="J640" s="198" t="s">
        <v>2079</v>
      </c>
      <c r="K640" s="199">
        <v>0</v>
      </c>
      <c r="L640" s="198" t="str">
        <f>CONCATENATE(hirdetett_K_ORR[[#This Row],[Hét típusa]],hirdetett_K_ORR[[#This Row],[Órarendi információ]])</f>
        <v>K:16:00-18:00(Távolléti oktatás (TÁVOLLÉTI))</v>
      </c>
      <c r="M640" s="198" t="s">
        <v>1718</v>
      </c>
      <c r="N640" s="198" t="s">
        <v>1718</v>
      </c>
      <c r="O640" s="198" t="s">
        <v>952</v>
      </c>
      <c r="P640" s="198"/>
      <c r="Q640" s="200">
        <v>44161.611851851798</v>
      </c>
      <c r="R640" s="198" t="s">
        <v>3314</v>
      </c>
      <c r="S640" s="198" t="s">
        <v>3525</v>
      </c>
      <c r="T640" s="198" t="s">
        <v>3517</v>
      </c>
      <c r="U640" s="198" t="s">
        <v>3509</v>
      </c>
      <c r="V640" s="198" t="s">
        <v>3511</v>
      </c>
      <c r="W640" s="198" t="s">
        <v>3512</v>
      </c>
      <c r="X640" s="198"/>
      <c r="Y640" s="199">
        <v>0</v>
      </c>
      <c r="Z640" s="198"/>
    </row>
    <row r="641" spans="1:26" x14ac:dyDescent="0.25">
      <c r="A641" s="195">
        <f>1*hirdetett_K_ORR[[#This Row],[Órarendi igények]]</f>
        <v>339</v>
      </c>
      <c r="B641" s="198" t="s">
        <v>1786</v>
      </c>
      <c r="C641" s="198" t="s">
        <v>2190</v>
      </c>
      <c r="D641" s="198" t="s">
        <v>2191</v>
      </c>
      <c r="E641" s="236"/>
      <c r="F641" s="198" t="s">
        <v>3544</v>
      </c>
      <c r="G641" s="198" t="s">
        <v>2078</v>
      </c>
      <c r="H641" s="198" t="s">
        <v>2036</v>
      </c>
      <c r="I641" s="199">
        <v>0</v>
      </c>
      <c r="J641" s="198" t="s">
        <v>2079</v>
      </c>
      <c r="K641" s="199">
        <v>0</v>
      </c>
      <c r="L641" s="198" t="str">
        <f>CONCATENATE(hirdetett_K_ORR[[#This Row],[Hét típusa]],hirdetett_K_ORR[[#This Row],[Órarendi információ]])</f>
        <v>K:10:00-12:00(Távolléti oktatás (TÁVOLLÉTI))</v>
      </c>
      <c r="M641" s="198" t="s">
        <v>1718</v>
      </c>
      <c r="N641" s="198" t="s">
        <v>1718</v>
      </c>
      <c r="O641" s="198" t="s">
        <v>952</v>
      </c>
      <c r="P641" s="198"/>
      <c r="Q641" s="200">
        <v>44161.611851851798</v>
      </c>
      <c r="R641" s="198" t="s">
        <v>3170</v>
      </c>
      <c r="S641" s="198" t="s">
        <v>3525</v>
      </c>
      <c r="T641" s="198" t="s">
        <v>3522</v>
      </c>
      <c r="U641" s="198" t="s">
        <v>3523</v>
      </c>
      <c r="V641" s="198" t="s">
        <v>3511</v>
      </c>
      <c r="W641" s="198" t="s">
        <v>3512</v>
      </c>
      <c r="X641" s="198"/>
      <c r="Y641" s="199">
        <v>0</v>
      </c>
      <c r="Z641" s="198"/>
    </row>
    <row r="642" spans="1:26" x14ac:dyDescent="0.25">
      <c r="A642" s="195">
        <f>1*hirdetett_K_ORR[[#This Row],[Órarendi igények]]</f>
        <v>340</v>
      </c>
      <c r="B642" s="198" t="s">
        <v>1786</v>
      </c>
      <c r="C642" s="198" t="s">
        <v>2366</v>
      </c>
      <c r="D642" s="198" t="s">
        <v>2120</v>
      </c>
      <c r="E642" s="198"/>
      <c r="F642" s="198" t="s">
        <v>3539</v>
      </c>
      <c r="G642" s="198" t="s">
        <v>2078</v>
      </c>
      <c r="H642" s="198" t="s">
        <v>2036</v>
      </c>
      <c r="I642" s="199">
        <v>0</v>
      </c>
      <c r="J642" s="198" t="s">
        <v>2079</v>
      </c>
      <c r="K642" s="199">
        <v>0</v>
      </c>
      <c r="L642" s="198" t="str">
        <f>CONCATENATE(hirdetett_K_ORR[[#This Row],[Hét típusa]],hirdetett_K_ORR[[#This Row],[Órarendi információ]])</f>
        <v>SZE:14:00-16:00(Távolléti oktatás (TÁVOLLÉTI))</v>
      </c>
      <c r="M642" s="198" t="s">
        <v>1718</v>
      </c>
      <c r="N642" s="198" t="s">
        <v>1718</v>
      </c>
      <c r="O642" s="198" t="s">
        <v>952</v>
      </c>
      <c r="P642" s="198"/>
      <c r="Q642" s="200">
        <v>44161.611851851798</v>
      </c>
      <c r="R642" s="198" t="s">
        <v>3170</v>
      </c>
      <c r="S642" s="198" t="s">
        <v>3514</v>
      </c>
      <c r="T642" s="198" t="s">
        <v>3519</v>
      </c>
      <c r="U642" s="198" t="s">
        <v>3517</v>
      </c>
      <c r="V642" s="198" t="s">
        <v>3511</v>
      </c>
      <c r="W642" s="198" t="s">
        <v>3512</v>
      </c>
      <c r="X642" s="198"/>
      <c r="Y642" s="199">
        <v>0</v>
      </c>
      <c r="Z642" s="198"/>
    </row>
    <row r="643" spans="1:26" x14ac:dyDescent="0.25">
      <c r="A643" s="195">
        <f>1*hirdetett_K_ORR[[#This Row],[Órarendi igények]]</f>
        <v>341</v>
      </c>
      <c r="B643" s="198" t="s">
        <v>1786</v>
      </c>
      <c r="C643" s="198" t="s">
        <v>2292</v>
      </c>
      <c r="D643" s="198" t="s">
        <v>2175</v>
      </c>
      <c r="E643" s="198"/>
      <c r="F643" s="198" t="s">
        <v>3534</v>
      </c>
      <c r="G643" s="198" t="s">
        <v>2078</v>
      </c>
      <c r="H643" s="198" t="s">
        <v>2036</v>
      </c>
      <c r="I643" s="199">
        <v>0</v>
      </c>
      <c r="J643" s="198" t="s">
        <v>2079</v>
      </c>
      <c r="K643" s="199">
        <v>0</v>
      </c>
      <c r="L643" s="198" t="str">
        <f>CONCATENATE(hirdetett_K_ORR[[#This Row],[Hét típusa]],hirdetett_K_ORR[[#This Row],[Órarendi információ]])</f>
        <v>H:16:00-18:00(Távolléti oktatás (TÁVOLLÉTI))</v>
      </c>
      <c r="M643" s="198" t="s">
        <v>1718</v>
      </c>
      <c r="N643" s="198" t="s">
        <v>1718</v>
      </c>
      <c r="O643" s="198" t="s">
        <v>952</v>
      </c>
      <c r="P643" s="198"/>
      <c r="Q643" s="200">
        <v>44161.611851851798</v>
      </c>
      <c r="R643" s="198" t="s">
        <v>3261</v>
      </c>
      <c r="S643" s="198" t="s">
        <v>3508</v>
      </c>
      <c r="T643" s="198" t="s">
        <v>3517</v>
      </c>
      <c r="U643" s="198" t="s">
        <v>3509</v>
      </c>
      <c r="V643" s="198" t="s">
        <v>3511</v>
      </c>
      <c r="W643" s="198" t="s">
        <v>3512</v>
      </c>
      <c r="X643" s="198"/>
      <c r="Y643" s="199">
        <v>0</v>
      </c>
      <c r="Z643" s="198"/>
    </row>
    <row r="644" spans="1:26" x14ac:dyDescent="0.25">
      <c r="A644" s="195">
        <f>1*hirdetett_K_ORR[[#This Row],[Órarendi igények]]</f>
        <v>342</v>
      </c>
      <c r="B644" s="198" t="s">
        <v>1786</v>
      </c>
      <c r="C644" s="198" t="s">
        <v>2192</v>
      </c>
      <c r="D644" s="198" t="s">
        <v>2193</v>
      </c>
      <c r="E644" s="236"/>
      <c r="F644" s="198" t="s">
        <v>3565</v>
      </c>
      <c r="G644" s="198" t="s">
        <v>2078</v>
      </c>
      <c r="H644" s="198" t="s">
        <v>2036</v>
      </c>
      <c r="I644" s="199">
        <v>0</v>
      </c>
      <c r="J644" s="198" t="s">
        <v>2079</v>
      </c>
      <c r="K644" s="199">
        <v>0</v>
      </c>
      <c r="L644" s="198" t="str">
        <f>CONCATENATE(hirdetett_K_ORR[[#This Row],[Hét típusa]],hirdetett_K_ORR[[#This Row],[Órarendi információ]])</f>
        <v>H:08:00-10:00(Távolléti oktatás (TÁVOLLÉTI))</v>
      </c>
      <c r="M644" s="198" t="s">
        <v>1718</v>
      </c>
      <c r="N644" s="198" t="s">
        <v>1718</v>
      </c>
      <c r="O644" s="198" t="s">
        <v>952</v>
      </c>
      <c r="P644" s="198"/>
      <c r="Q644" s="200">
        <v>44161.611863425896</v>
      </c>
      <c r="R644" s="198" t="s">
        <v>3213</v>
      </c>
      <c r="S644" s="198" t="s">
        <v>3508</v>
      </c>
      <c r="T644" s="198" t="s">
        <v>3526</v>
      </c>
      <c r="U644" s="198" t="s">
        <v>3522</v>
      </c>
      <c r="V644" s="198" t="s">
        <v>3511</v>
      </c>
      <c r="W644" s="198" t="s">
        <v>3512</v>
      </c>
      <c r="X644" s="198"/>
      <c r="Y644" s="199">
        <v>0</v>
      </c>
      <c r="Z644" s="198"/>
    </row>
    <row r="645" spans="1:26" x14ac:dyDescent="0.25">
      <c r="A645" s="195">
        <f>1*hirdetett_K_ORR[[#This Row],[Órarendi igények]]</f>
        <v>343</v>
      </c>
      <c r="B645" s="198" t="s">
        <v>1786</v>
      </c>
      <c r="C645" s="198" t="s">
        <v>2251</v>
      </c>
      <c r="D645" s="198" t="s">
        <v>2177</v>
      </c>
      <c r="E645" s="236"/>
      <c r="F645" s="198" t="s">
        <v>3550</v>
      </c>
      <c r="G645" s="198" t="s">
        <v>2078</v>
      </c>
      <c r="H645" s="198" t="s">
        <v>2036</v>
      </c>
      <c r="I645" s="199">
        <v>0</v>
      </c>
      <c r="J645" s="198" t="s">
        <v>2079</v>
      </c>
      <c r="K645" s="199">
        <v>0</v>
      </c>
      <c r="L645" s="198" t="str">
        <f>CONCATENATE(hirdetett_K_ORR[[#This Row],[Hét típusa]],hirdetett_K_ORR[[#This Row],[Órarendi információ]])</f>
        <v>H:10:00-12:00(Távolléti oktatás (TÁVOLLÉTI))</v>
      </c>
      <c r="M645" s="198" t="s">
        <v>1718</v>
      </c>
      <c r="N645" s="198" t="s">
        <v>1718</v>
      </c>
      <c r="O645" s="198" t="s">
        <v>952</v>
      </c>
      <c r="P645" s="198"/>
      <c r="Q645" s="200">
        <v>44161.611863425896</v>
      </c>
      <c r="R645" s="198" t="s">
        <v>3213</v>
      </c>
      <c r="S645" s="198" t="s">
        <v>3508</v>
      </c>
      <c r="T645" s="198" t="s">
        <v>3522</v>
      </c>
      <c r="U645" s="198" t="s">
        <v>3523</v>
      </c>
      <c r="V645" s="198" t="s">
        <v>3511</v>
      </c>
      <c r="W645" s="198" t="s">
        <v>3512</v>
      </c>
      <c r="X645" s="198"/>
      <c r="Y645" s="199">
        <v>0</v>
      </c>
      <c r="Z645" s="198"/>
    </row>
    <row r="646" spans="1:26" x14ac:dyDescent="0.25">
      <c r="A646" s="195">
        <f>1*hirdetett_K_ORR[[#This Row],[Órarendi igények]]</f>
        <v>344</v>
      </c>
      <c r="B646" s="216" t="s">
        <v>1786</v>
      </c>
      <c r="C646" s="216" t="s">
        <v>2076</v>
      </c>
      <c r="D646" s="216" t="s">
        <v>2077</v>
      </c>
      <c r="E646" s="216"/>
      <c r="F646" s="216" t="s">
        <v>3543</v>
      </c>
      <c r="G646" s="216" t="s">
        <v>2078</v>
      </c>
      <c r="H646" s="216" t="s">
        <v>2036</v>
      </c>
      <c r="I646" s="217">
        <v>0</v>
      </c>
      <c r="J646" s="216" t="s">
        <v>2079</v>
      </c>
      <c r="K646" s="217">
        <v>0</v>
      </c>
      <c r="L646" s="198" t="str">
        <f>CONCATENATE(hirdetett_K_ORR[[#This Row],[Hét típusa]],hirdetett_K_ORR[[#This Row],[Órarendi információ]])</f>
        <v>K:18:00-20:00(Távolléti oktatás (TÁVOLLÉTI))</v>
      </c>
      <c r="M646" s="216" t="s">
        <v>1718</v>
      </c>
      <c r="N646" s="216" t="s">
        <v>1718</v>
      </c>
      <c r="O646" s="216" t="s">
        <v>952</v>
      </c>
      <c r="P646" s="216"/>
      <c r="Q646" s="218">
        <v>44161.611863425896</v>
      </c>
      <c r="R646" s="216" t="s">
        <v>3233</v>
      </c>
      <c r="S646" s="216" t="s">
        <v>3525</v>
      </c>
      <c r="T646" s="216" t="s">
        <v>3509</v>
      </c>
      <c r="U646" s="216" t="s">
        <v>3510</v>
      </c>
      <c r="V646" s="216" t="s">
        <v>3511</v>
      </c>
      <c r="W646" s="216" t="s">
        <v>3512</v>
      </c>
      <c r="X646" s="216"/>
      <c r="Y646" s="217">
        <v>0</v>
      </c>
      <c r="Z646" s="216"/>
    </row>
    <row r="647" spans="1:26" x14ac:dyDescent="0.25">
      <c r="A647" s="195">
        <f>1*hirdetett_K_ORR[[#This Row],[Órarendi igények]]</f>
        <v>345</v>
      </c>
      <c r="B647" s="198" t="s">
        <v>1742</v>
      </c>
      <c r="C647" s="198" t="s">
        <v>1836</v>
      </c>
      <c r="D647" s="198" t="s">
        <v>1715</v>
      </c>
      <c r="E647" s="236" t="s">
        <v>259</v>
      </c>
      <c r="F647" s="198" t="s">
        <v>4141</v>
      </c>
      <c r="G647" s="198" t="s">
        <v>1837</v>
      </c>
      <c r="H647" s="198" t="s">
        <v>1717</v>
      </c>
      <c r="I647" s="199">
        <v>666</v>
      </c>
      <c r="J647" s="198" t="s">
        <v>73</v>
      </c>
      <c r="K647" s="199">
        <v>0</v>
      </c>
      <c r="L647" s="198" t="str">
        <f>CONCATENATE(hirdetett_K_ORR[[#This Row],[Hét típusa]],hirdetett_K_ORR[[#This Row],[Órarendi információ]])</f>
        <v>++SZO:09:00-12:15(Távolléti oktatás (TÁVOLLÉTI)); SZO:12:30-14:00(Távolléti oktatás (TÁVOLLÉTI))</v>
      </c>
      <c r="M647" s="198" t="s">
        <v>1718</v>
      </c>
      <c r="N647" s="198" t="s">
        <v>1718</v>
      </c>
      <c r="O647" s="198" t="s">
        <v>952</v>
      </c>
      <c r="P647" s="198"/>
      <c r="Q647" s="200">
        <v>44160.677604166704</v>
      </c>
      <c r="R647" s="198" t="s">
        <v>4168</v>
      </c>
      <c r="S647" s="198" t="s">
        <v>3971</v>
      </c>
      <c r="T647" s="198" t="s">
        <v>3990</v>
      </c>
      <c r="U647" s="198" t="s">
        <v>3519</v>
      </c>
      <c r="V647" s="198" t="s">
        <v>3511</v>
      </c>
      <c r="W647" s="198" t="s">
        <v>2364</v>
      </c>
      <c r="X647" s="198"/>
      <c r="Y647" s="199">
        <v>0</v>
      </c>
      <c r="Z647" s="198"/>
    </row>
    <row r="648" spans="1:26" x14ac:dyDescent="0.25">
      <c r="A648" s="195">
        <f>1*hirdetett_K_ORR[[#This Row],[Órarendi igények]]</f>
        <v>345</v>
      </c>
      <c r="B648" s="198" t="s">
        <v>1742</v>
      </c>
      <c r="C648" s="198" t="s">
        <v>1836</v>
      </c>
      <c r="D648" s="198" t="s">
        <v>1715</v>
      </c>
      <c r="E648" s="236" t="s">
        <v>259</v>
      </c>
      <c r="F648" s="198" t="s">
        <v>4141</v>
      </c>
      <c r="G648" s="198" t="s">
        <v>1837</v>
      </c>
      <c r="H648" s="198" t="s">
        <v>1717</v>
      </c>
      <c r="I648" s="199">
        <v>666</v>
      </c>
      <c r="J648" s="198" t="s">
        <v>73</v>
      </c>
      <c r="K648" s="199">
        <v>0</v>
      </c>
      <c r="L648" s="198" t="str">
        <f>CONCATENATE(hirdetett_K_ORR[[#This Row],[Hét típusa]],hirdetett_K_ORR[[#This Row],[Órarendi információ]])</f>
        <v>++SZO:09:00-12:15(Távolléti oktatás (TÁVOLLÉTI)); SZO:12:30-14:00(Távolléti oktatás (TÁVOLLÉTI))</v>
      </c>
      <c r="M648" s="198" t="s">
        <v>1718</v>
      </c>
      <c r="N648" s="198" t="s">
        <v>1718</v>
      </c>
      <c r="O648" s="198" t="s">
        <v>952</v>
      </c>
      <c r="P648" s="198"/>
      <c r="Q648" s="200">
        <v>44160.677604166704</v>
      </c>
      <c r="R648" s="198" t="s">
        <v>4168</v>
      </c>
      <c r="S648" s="198" t="s">
        <v>3971</v>
      </c>
      <c r="T648" s="198" t="s">
        <v>3575</v>
      </c>
      <c r="U648" s="198" t="s">
        <v>3999</v>
      </c>
      <c r="V648" s="198" t="s">
        <v>3511</v>
      </c>
      <c r="W648" s="198" t="s">
        <v>4075</v>
      </c>
      <c r="X648" s="198"/>
      <c r="Y648" s="199">
        <v>0</v>
      </c>
      <c r="Z648" s="198"/>
    </row>
    <row r="649" spans="1:26" x14ac:dyDescent="0.25">
      <c r="A649" s="195">
        <f>1*hirdetett_K_ORR[[#This Row],[Órarendi igények]]</f>
        <v>346</v>
      </c>
      <c r="B649" s="198" t="s">
        <v>1786</v>
      </c>
      <c r="C649" s="198" t="s">
        <v>1861</v>
      </c>
      <c r="D649" s="198" t="s">
        <v>1715</v>
      </c>
      <c r="E649" s="236"/>
      <c r="F649" s="198"/>
      <c r="G649" s="198" t="s">
        <v>1862</v>
      </c>
      <c r="H649" s="198" t="s">
        <v>1717</v>
      </c>
      <c r="I649" s="199">
        <v>666</v>
      </c>
      <c r="J649" s="198" t="s">
        <v>466</v>
      </c>
      <c r="K649" s="199">
        <v>0</v>
      </c>
      <c r="L649" s="198" t="s">
        <v>1718</v>
      </c>
      <c r="M649" s="198" t="s">
        <v>1718</v>
      </c>
      <c r="N649" s="198" t="s">
        <v>1718</v>
      </c>
      <c r="O649" s="198" t="s">
        <v>953</v>
      </c>
      <c r="P649" s="198"/>
      <c r="Q649" s="200">
        <v>44160.709837962997</v>
      </c>
      <c r="R649" s="198" t="s">
        <v>3466</v>
      </c>
      <c r="S649" s="198"/>
      <c r="T649" s="198"/>
      <c r="U649" s="198"/>
      <c r="V649" s="198"/>
      <c r="W649" s="198"/>
      <c r="X649" s="198"/>
      <c r="Y649" s="199">
        <v>0</v>
      </c>
      <c r="Z649" s="198"/>
    </row>
    <row r="650" spans="1:26" x14ac:dyDescent="0.25">
      <c r="A650" s="195">
        <f>1*hirdetett_K_ORR[[#This Row],[Órarendi igények]]</f>
        <v>347</v>
      </c>
      <c r="B650" s="198" t="s">
        <v>1786</v>
      </c>
      <c r="C650" s="198" t="s">
        <v>1893</v>
      </c>
      <c r="D650" s="198" t="s">
        <v>1715</v>
      </c>
      <c r="E650" s="198"/>
      <c r="F650" s="198"/>
      <c r="G650" s="198" t="s">
        <v>1894</v>
      </c>
      <c r="H650" s="198" t="s">
        <v>1717</v>
      </c>
      <c r="I650" s="199">
        <v>666</v>
      </c>
      <c r="J650" s="198" t="s">
        <v>467</v>
      </c>
      <c r="K650" s="199">
        <v>0</v>
      </c>
      <c r="L650" s="198" t="s">
        <v>1718</v>
      </c>
      <c r="M650" s="198" t="s">
        <v>1718</v>
      </c>
      <c r="N650" s="198" t="s">
        <v>1718</v>
      </c>
      <c r="O650" s="198" t="s">
        <v>953</v>
      </c>
      <c r="P650" s="198"/>
      <c r="Q650" s="200">
        <v>44161.535358796304</v>
      </c>
      <c r="R650" s="198" t="s">
        <v>3466</v>
      </c>
      <c r="S650" s="198"/>
      <c r="T650" s="198"/>
      <c r="U650" s="198"/>
      <c r="V650" s="198"/>
      <c r="W650" s="198"/>
      <c r="X650" s="198"/>
      <c r="Y650" s="199">
        <v>0</v>
      </c>
      <c r="Z650" s="198"/>
    </row>
    <row r="651" spans="1:26" x14ac:dyDescent="0.25">
      <c r="A651" s="195">
        <f>1*hirdetett_K_ORR[[#This Row],[Órarendi igények]]</f>
        <v>348</v>
      </c>
      <c r="B651" s="198" t="s">
        <v>1786</v>
      </c>
      <c r="C651" s="198" t="s">
        <v>1895</v>
      </c>
      <c r="D651" s="198" t="s">
        <v>1896</v>
      </c>
      <c r="E651" s="236"/>
      <c r="F651" s="198" t="s">
        <v>3585</v>
      </c>
      <c r="G651" s="198" t="s">
        <v>1897</v>
      </c>
      <c r="H651" s="198" t="s">
        <v>1717</v>
      </c>
      <c r="I651" s="199">
        <v>666</v>
      </c>
      <c r="J651" s="198" t="s">
        <v>1898</v>
      </c>
      <c r="K651" s="199">
        <v>0</v>
      </c>
      <c r="L651" s="198" t="str">
        <f>CONCATENATE(hirdetett_K_ORR[[#This Row],[Hét típusa]],hirdetett_K_ORR[[#This Row],[Órarendi információ]])</f>
        <v>SZE:08:00-10:00(Távolléti oktatás (TÁVOLLÉTI))</v>
      </c>
      <c r="M651" s="198" t="s">
        <v>1718</v>
      </c>
      <c r="N651" s="198" t="s">
        <v>1718</v>
      </c>
      <c r="O651" s="198" t="s">
        <v>952</v>
      </c>
      <c r="P651" s="198"/>
      <c r="Q651" s="200">
        <v>44161.512743055602</v>
      </c>
      <c r="R651" s="198" t="s">
        <v>3447</v>
      </c>
      <c r="S651" s="198" t="s">
        <v>3514</v>
      </c>
      <c r="T651" s="198" t="s">
        <v>3526</v>
      </c>
      <c r="U651" s="198" t="s">
        <v>3522</v>
      </c>
      <c r="V651" s="198" t="s">
        <v>3511</v>
      </c>
      <c r="W651" s="198" t="s">
        <v>3512</v>
      </c>
      <c r="X651" s="198"/>
      <c r="Y651" s="199">
        <v>0</v>
      </c>
      <c r="Z651" s="198"/>
    </row>
    <row r="652" spans="1:26" x14ac:dyDescent="0.25">
      <c r="A652" s="195">
        <f>1*hirdetett_K_ORR[[#This Row],[Órarendi igények]]</f>
        <v>349</v>
      </c>
      <c r="B652" s="195" t="s">
        <v>1786</v>
      </c>
      <c r="C652" s="195" t="s">
        <v>1899</v>
      </c>
      <c r="D652" s="195" t="s">
        <v>1900</v>
      </c>
      <c r="E652" s="195"/>
      <c r="F652" s="195" t="s">
        <v>3585</v>
      </c>
      <c r="G652" s="195" t="s">
        <v>1901</v>
      </c>
      <c r="H652" s="195" t="s">
        <v>1717</v>
      </c>
      <c r="I652" s="196">
        <v>666</v>
      </c>
      <c r="J652" s="195" t="s">
        <v>1902</v>
      </c>
      <c r="K652" s="196">
        <v>0</v>
      </c>
      <c r="L652" s="198" t="str">
        <f>CONCATENATE(hirdetett_K_ORR[[#This Row],[Hét típusa]],hirdetett_K_ORR[[#This Row],[Órarendi információ]])</f>
        <v>SZE:08:00-10:00(Távolléti oktatás (TÁVOLLÉTI))</v>
      </c>
      <c r="M652" s="195" t="s">
        <v>1718</v>
      </c>
      <c r="N652" s="195" t="s">
        <v>1718</v>
      </c>
      <c r="O652" s="195" t="s">
        <v>952</v>
      </c>
      <c r="P652" s="195"/>
      <c r="Q652" s="197">
        <v>44161.513680555603</v>
      </c>
      <c r="R652" s="195" t="s">
        <v>3242</v>
      </c>
      <c r="S652" s="195" t="s">
        <v>3514</v>
      </c>
      <c r="T652" s="195" t="s">
        <v>3526</v>
      </c>
      <c r="U652" s="195" t="s">
        <v>3522</v>
      </c>
      <c r="V652" s="195" t="s">
        <v>3511</v>
      </c>
      <c r="W652" s="195" t="s">
        <v>3512</v>
      </c>
      <c r="X652" s="195"/>
      <c r="Y652" s="196">
        <v>0</v>
      </c>
      <c r="Z652" s="195"/>
    </row>
    <row r="653" spans="1:26" x14ac:dyDescent="0.25">
      <c r="A653" s="195">
        <f>1*hirdetett_K_ORR[[#This Row],[Órarendi igények]]</f>
        <v>350</v>
      </c>
      <c r="B653" s="198" t="s">
        <v>1786</v>
      </c>
      <c r="C653" s="198" t="s">
        <v>1903</v>
      </c>
      <c r="D653" s="198" t="s">
        <v>1904</v>
      </c>
      <c r="E653" s="236"/>
      <c r="F653" s="198" t="s">
        <v>3585</v>
      </c>
      <c r="G653" s="198" t="s">
        <v>1905</v>
      </c>
      <c r="H653" s="198" t="s">
        <v>1717</v>
      </c>
      <c r="I653" s="199">
        <v>666</v>
      </c>
      <c r="J653" s="198" t="s">
        <v>1906</v>
      </c>
      <c r="K653" s="199">
        <v>0</v>
      </c>
      <c r="L653" s="198" t="str">
        <f>CONCATENATE(hirdetett_K_ORR[[#This Row],[Hét típusa]],hirdetett_K_ORR[[#This Row],[Órarendi információ]])</f>
        <v>SZE:08:00-10:00(Távolléti oktatás (TÁVOLLÉTI))</v>
      </c>
      <c r="M653" s="198" t="s">
        <v>1718</v>
      </c>
      <c r="N653" s="198" t="s">
        <v>1718</v>
      </c>
      <c r="O653" s="198" t="s">
        <v>952</v>
      </c>
      <c r="P653" s="198"/>
      <c r="Q653" s="200">
        <v>44161.515335648102</v>
      </c>
      <c r="R653" s="198" t="s">
        <v>3243</v>
      </c>
      <c r="S653" s="198" t="s">
        <v>3514</v>
      </c>
      <c r="T653" s="198" t="s">
        <v>3526</v>
      </c>
      <c r="U653" s="198" t="s">
        <v>3522</v>
      </c>
      <c r="V653" s="198" t="s">
        <v>3511</v>
      </c>
      <c r="W653" s="198" t="s">
        <v>3512</v>
      </c>
      <c r="X653" s="198"/>
      <c r="Y653" s="199">
        <v>0</v>
      </c>
      <c r="Z653" s="198"/>
    </row>
    <row r="654" spans="1:26" x14ac:dyDescent="0.25">
      <c r="A654" s="195">
        <f>1*hirdetett_K_ORR[[#This Row],[Órarendi igények]]</f>
        <v>351</v>
      </c>
      <c r="B654" s="198" t="s">
        <v>1786</v>
      </c>
      <c r="C654" s="198" t="s">
        <v>1907</v>
      </c>
      <c r="D654" s="198" t="s">
        <v>1908</v>
      </c>
      <c r="E654" s="236"/>
      <c r="F654" s="198" t="s">
        <v>3585</v>
      </c>
      <c r="G654" s="198" t="s">
        <v>1909</v>
      </c>
      <c r="H654" s="198" t="s">
        <v>1717</v>
      </c>
      <c r="I654" s="199">
        <v>666</v>
      </c>
      <c r="J654" s="198" t="s">
        <v>1910</v>
      </c>
      <c r="K654" s="199">
        <v>0</v>
      </c>
      <c r="L654" s="198" t="str">
        <f>CONCATENATE(hirdetett_K_ORR[[#This Row],[Hét típusa]],hirdetett_K_ORR[[#This Row],[Órarendi információ]])</f>
        <v>SZE:08:00-10:00(Távolléti oktatás (TÁVOLLÉTI))</v>
      </c>
      <c r="M654" s="198" t="s">
        <v>1718</v>
      </c>
      <c r="N654" s="198" t="s">
        <v>1718</v>
      </c>
      <c r="O654" s="198" t="s">
        <v>952</v>
      </c>
      <c r="P654" s="198"/>
      <c r="Q654" s="200">
        <v>44161.515902777799</v>
      </c>
      <c r="R654" s="198" t="s">
        <v>3170</v>
      </c>
      <c r="S654" s="198" t="s">
        <v>3514</v>
      </c>
      <c r="T654" s="198" t="s">
        <v>3526</v>
      </c>
      <c r="U654" s="198" t="s">
        <v>3522</v>
      </c>
      <c r="V654" s="198" t="s">
        <v>3511</v>
      </c>
      <c r="W654" s="198" t="s">
        <v>3512</v>
      </c>
      <c r="X654" s="198"/>
      <c r="Y654" s="199">
        <v>0</v>
      </c>
      <c r="Z654" s="198"/>
    </row>
    <row r="655" spans="1:26" x14ac:dyDescent="0.25">
      <c r="A655" s="195">
        <f>1*hirdetett_K_ORR[[#This Row],[Órarendi igények]]</f>
        <v>352</v>
      </c>
      <c r="B655" s="198" t="s">
        <v>1786</v>
      </c>
      <c r="C655" s="198" t="s">
        <v>1911</v>
      </c>
      <c r="D655" s="198" t="s">
        <v>1912</v>
      </c>
      <c r="E655" s="236"/>
      <c r="F655" s="198" t="s">
        <v>3585</v>
      </c>
      <c r="G655" s="198" t="s">
        <v>1913</v>
      </c>
      <c r="H655" s="198" t="s">
        <v>1717</v>
      </c>
      <c r="I655" s="199">
        <v>666</v>
      </c>
      <c r="J655" s="198" t="s">
        <v>1914</v>
      </c>
      <c r="K655" s="199">
        <v>0</v>
      </c>
      <c r="L655" s="198" t="str">
        <f>CONCATENATE(hirdetett_K_ORR[[#This Row],[Hét típusa]],hirdetett_K_ORR[[#This Row],[Órarendi információ]])</f>
        <v>SZE:08:00-10:00(Távolléti oktatás (TÁVOLLÉTI))</v>
      </c>
      <c r="M655" s="198" t="s">
        <v>1718</v>
      </c>
      <c r="N655" s="198" t="s">
        <v>1718</v>
      </c>
      <c r="O655" s="198" t="s">
        <v>952</v>
      </c>
      <c r="P655" s="198"/>
      <c r="Q655" s="200">
        <v>44161.5167476852</v>
      </c>
      <c r="R655" s="198" t="s">
        <v>3327</v>
      </c>
      <c r="S655" s="198" t="s">
        <v>3514</v>
      </c>
      <c r="T655" s="198" t="s">
        <v>3526</v>
      </c>
      <c r="U655" s="198" t="s">
        <v>3522</v>
      </c>
      <c r="V655" s="198" t="s">
        <v>3511</v>
      </c>
      <c r="W655" s="198" t="s">
        <v>3512</v>
      </c>
      <c r="X655" s="198"/>
      <c r="Y655" s="199">
        <v>0</v>
      </c>
      <c r="Z655" s="198"/>
    </row>
    <row r="656" spans="1:26" x14ac:dyDescent="0.25">
      <c r="A656" s="195">
        <f>1*hirdetett_K_ORR[[#This Row],[Órarendi igények]]</f>
        <v>353</v>
      </c>
      <c r="B656" s="198" t="s">
        <v>1786</v>
      </c>
      <c r="C656" s="198" t="s">
        <v>1915</v>
      </c>
      <c r="D656" s="198" t="s">
        <v>1916</v>
      </c>
      <c r="E656" s="198"/>
      <c r="F656" s="198" t="s">
        <v>3585</v>
      </c>
      <c r="G656" s="198" t="s">
        <v>1917</v>
      </c>
      <c r="H656" s="198" t="s">
        <v>1717</v>
      </c>
      <c r="I656" s="199">
        <v>666</v>
      </c>
      <c r="J656" s="198" t="s">
        <v>1918</v>
      </c>
      <c r="K656" s="199">
        <v>0</v>
      </c>
      <c r="L656" s="198" t="str">
        <f>CONCATENATE(hirdetett_K_ORR[[#This Row],[Hét típusa]],hirdetett_K_ORR[[#This Row],[Órarendi információ]])</f>
        <v>SZE:08:00-10:00(Távolléti oktatás (TÁVOLLÉTI))</v>
      </c>
      <c r="M656" s="198" t="s">
        <v>1718</v>
      </c>
      <c r="N656" s="198" t="s">
        <v>1718</v>
      </c>
      <c r="O656" s="198" t="s">
        <v>952</v>
      </c>
      <c r="P656" s="198"/>
      <c r="Q656" s="200">
        <v>44161.517314814802</v>
      </c>
      <c r="R656" s="198" t="s">
        <v>3213</v>
      </c>
      <c r="S656" s="198" t="s">
        <v>3514</v>
      </c>
      <c r="T656" s="198" t="s">
        <v>3526</v>
      </c>
      <c r="U656" s="198" t="s">
        <v>3522</v>
      </c>
      <c r="V656" s="198" t="s">
        <v>3511</v>
      </c>
      <c r="W656" s="198" t="s">
        <v>3512</v>
      </c>
      <c r="X656" s="198"/>
      <c r="Y656" s="199">
        <v>0</v>
      </c>
      <c r="Z656" s="198"/>
    </row>
    <row r="657" spans="1:26" x14ac:dyDescent="0.25">
      <c r="A657" s="195">
        <f>1*hirdetett_K_ORR[[#This Row],[Órarendi igények]]</f>
        <v>354</v>
      </c>
      <c r="B657" s="198" t="s">
        <v>1786</v>
      </c>
      <c r="C657" s="198" t="s">
        <v>1919</v>
      </c>
      <c r="D657" s="198" t="s">
        <v>1920</v>
      </c>
      <c r="E657" s="198"/>
      <c r="F657" s="198" t="s">
        <v>3585</v>
      </c>
      <c r="G657" s="198" t="s">
        <v>1921</v>
      </c>
      <c r="H657" s="198" t="s">
        <v>1717</v>
      </c>
      <c r="I657" s="199">
        <v>666</v>
      </c>
      <c r="J657" s="198" t="s">
        <v>1922</v>
      </c>
      <c r="K657" s="199">
        <v>0</v>
      </c>
      <c r="L657" s="198" t="str">
        <f>CONCATENATE(hirdetett_K_ORR[[#This Row],[Hét típusa]],hirdetett_K_ORR[[#This Row],[Órarendi információ]])</f>
        <v>SZE:08:00-10:00(Távolléti oktatás (TÁVOLLÉTI))</v>
      </c>
      <c r="M657" s="198" t="s">
        <v>1718</v>
      </c>
      <c r="N657" s="198" t="s">
        <v>1718</v>
      </c>
      <c r="O657" s="198" t="s">
        <v>952</v>
      </c>
      <c r="P657" s="198"/>
      <c r="Q657" s="200">
        <v>44161.517939814803</v>
      </c>
      <c r="R657" s="198" t="s">
        <v>3232</v>
      </c>
      <c r="S657" s="198" t="s">
        <v>3514</v>
      </c>
      <c r="T657" s="198" t="s">
        <v>3526</v>
      </c>
      <c r="U657" s="198" t="s">
        <v>3522</v>
      </c>
      <c r="V657" s="198" t="s">
        <v>3511</v>
      </c>
      <c r="W657" s="198" t="s">
        <v>3512</v>
      </c>
      <c r="X657" s="198"/>
      <c r="Y657" s="199">
        <v>0</v>
      </c>
      <c r="Z657" s="198"/>
    </row>
    <row r="658" spans="1:26" x14ac:dyDescent="0.25">
      <c r="A658" s="195">
        <f>1*hirdetett_K_ORR[[#This Row],[Órarendi igények]]</f>
        <v>355</v>
      </c>
      <c r="B658" s="198" t="s">
        <v>1786</v>
      </c>
      <c r="C658" s="198" t="s">
        <v>2891</v>
      </c>
      <c r="D658" s="198" t="s">
        <v>1715</v>
      </c>
      <c r="E658" s="236"/>
      <c r="F658" s="198" t="s">
        <v>3549</v>
      </c>
      <c r="G658" s="198" t="s">
        <v>2892</v>
      </c>
      <c r="H658" s="198" t="s">
        <v>1717</v>
      </c>
      <c r="I658" s="199">
        <v>100</v>
      </c>
      <c r="J658" s="198" t="s">
        <v>70</v>
      </c>
      <c r="K658" s="199">
        <v>0</v>
      </c>
      <c r="L658" s="198" t="str">
        <f>CONCATENATE(hirdetett_K_ORR[[#This Row],[Hét típusa]],hirdetett_K_ORR[[#This Row],[Órarendi információ]])</f>
        <v>H:12:00-14:00(Távolléti oktatás (TÁVOLLÉTI))</v>
      </c>
      <c r="M658" s="198" t="s">
        <v>1718</v>
      </c>
      <c r="N658" s="198" t="s">
        <v>1718</v>
      </c>
      <c r="O658" s="198" t="s">
        <v>952</v>
      </c>
      <c r="P658" s="198" t="s">
        <v>3603</v>
      </c>
      <c r="Q658" s="200">
        <v>44169.702523148102</v>
      </c>
      <c r="R658" s="198" t="s">
        <v>3882</v>
      </c>
      <c r="S658" s="198" t="s">
        <v>3508</v>
      </c>
      <c r="T658" s="198" t="s">
        <v>3523</v>
      </c>
      <c r="U658" s="198" t="s">
        <v>3519</v>
      </c>
      <c r="V658" s="198" t="s">
        <v>3511</v>
      </c>
      <c r="W658" s="198" t="s">
        <v>3512</v>
      </c>
      <c r="X658" s="198"/>
      <c r="Y658" s="199">
        <v>0</v>
      </c>
      <c r="Z658" s="198"/>
    </row>
    <row r="659" spans="1:26" x14ac:dyDescent="0.25">
      <c r="A659" s="195">
        <f>1*hirdetett_K_ORR[[#This Row],[Órarendi igények]]</f>
        <v>356</v>
      </c>
      <c r="B659" s="198" t="s">
        <v>1923</v>
      </c>
      <c r="C659" s="198" t="s">
        <v>1924</v>
      </c>
      <c r="D659" s="198" t="s">
        <v>1715</v>
      </c>
      <c r="E659" s="198"/>
      <c r="F659" s="198" t="s">
        <v>3714</v>
      </c>
      <c r="G659" s="198" t="s">
        <v>1925</v>
      </c>
      <c r="H659" s="198" t="s">
        <v>1717</v>
      </c>
      <c r="I659" s="199">
        <v>666</v>
      </c>
      <c r="J659" s="198" t="s">
        <v>794</v>
      </c>
      <c r="K659" s="199">
        <v>0</v>
      </c>
      <c r="L659" s="198" t="str">
        <f>CONCATENATE(hirdetett_K_ORR[[#This Row],[Hét típusa]],hirdetett_K_ORR[[#This Row],[Órarendi információ]])</f>
        <v>K:10:00-13:00(Távolléti oktatás (TÁVOLLÉTI))</v>
      </c>
      <c r="M659" s="198" t="s">
        <v>1718</v>
      </c>
      <c r="N659" s="198" t="s">
        <v>1718</v>
      </c>
      <c r="O659" s="198" t="s">
        <v>952</v>
      </c>
      <c r="P659" s="198"/>
      <c r="Q659" s="200">
        <v>44161.470671296302</v>
      </c>
      <c r="R659" s="198" t="s">
        <v>4395</v>
      </c>
      <c r="S659" s="198" t="s">
        <v>3525</v>
      </c>
      <c r="T659" s="198" t="s">
        <v>3522</v>
      </c>
      <c r="U659" s="198" t="s">
        <v>3631</v>
      </c>
      <c r="V659" s="198" t="s">
        <v>3511</v>
      </c>
      <c r="W659" s="198" t="s">
        <v>3512</v>
      </c>
      <c r="X659" s="198"/>
      <c r="Y659" s="199">
        <v>0</v>
      </c>
      <c r="Z659" s="198"/>
    </row>
    <row r="660" spans="1:26" x14ac:dyDescent="0.25">
      <c r="A660" s="195">
        <f>1*hirdetett_K_ORR[[#This Row],[Órarendi igények]]</f>
        <v>357</v>
      </c>
      <c r="B660" s="198" t="s">
        <v>1923</v>
      </c>
      <c r="C660" s="198" t="s">
        <v>2064</v>
      </c>
      <c r="D660" s="198" t="s">
        <v>2034</v>
      </c>
      <c r="E660" s="236" t="s">
        <v>259</v>
      </c>
      <c r="F660" s="198" t="s">
        <v>4145</v>
      </c>
      <c r="G660" s="198" t="s">
        <v>2065</v>
      </c>
      <c r="H660" s="198" t="s">
        <v>2002</v>
      </c>
      <c r="I660" s="199">
        <v>666</v>
      </c>
      <c r="J660" s="198" t="s">
        <v>792</v>
      </c>
      <c r="K660" s="199">
        <v>0</v>
      </c>
      <c r="L660" s="198" t="str">
        <f>CONCATENATE(hirdetett_K_ORR[[#This Row],[Hét típusa]],hirdetett_K_ORR[[#This Row],[Órarendi információ]])</f>
        <v>++CS:12:00-16:00(Távolléti oktatás (TÁVOLLÉTI))</v>
      </c>
      <c r="M660" s="198" t="s">
        <v>1718</v>
      </c>
      <c r="N660" s="198" t="s">
        <v>1718</v>
      </c>
      <c r="O660" s="198" t="s">
        <v>952</v>
      </c>
      <c r="P660" s="198"/>
      <c r="Q660" s="200">
        <v>44161.586377314801</v>
      </c>
      <c r="R660" s="198" t="s">
        <v>3204</v>
      </c>
      <c r="S660" s="198" t="s">
        <v>3516</v>
      </c>
      <c r="T660" s="198" t="s">
        <v>3523</v>
      </c>
      <c r="U660" s="198" t="s">
        <v>3517</v>
      </c>
      <c r="V660" s="198" t="s">
        <v>3511</v>
      </c>
      <c r="W660" s="198" t="s">
        <v>3553</v>
      </c>
      <c r="X660" s="198"/>
      <c r="Y660" s="199">
        <v>0</v>
      </c>
      <c r="Z660" s="198"/>
    </row>
    <row r="661" spans="1:26" x14ac:dyDescent="0.25">
      <c r="A661" s="195">
        <f>1*hirdetett_K_ORR[[#This Row],[Órarendi igények]]</f>
        <v>358</v>
      </c>
      <c r="B661" s="198" t="s">
        <v>1923</v>
      </c>
      <c r="C661" s="198" t="s">
        <v>2742</v>
      </c>
      <c r="D661" s="198" t="s">
        <v>1715</v>
      </c>
      <c r="E661" s="236"/>
      <c r="F661" s="198" t="s">
        <v>3527</v>
      </c>
      <c r="G661" s="198" t="s">
        <v>2743</v>
      </c>
      <c r="H661" s="198" t="s">
        <v>1717</v>
      </c>
      <c r="I661" s="199">
        <v>30</v>
      </c>
      <c r="J661" s="198" t="s">
        <v>796</v>
      </c>
      <c r="K661" s="199">
        <v>0</v>
      </c>
      <c r="L661" s="198" t="str">
        <f>CONCATENATE(hirdetett_K_ORR[[#This Row],[Hét típusa]],hirdetett_K_ORR[[#This Row],[Órarendi információ]])</f>
        <v>K:14:00-16:00(Távolléti oktatás (TÁVOLLÉTI))</v>
      </c>
      <c r="M661" s="198" t="s">
        <v>1718</v>
      </c>
      <c r="N661" s="198" t="s">
        <v>1718</v>
      </c>
      <c r="O661" s="198" t="s">
        <v>952</v>
      </c>
      <c r="P661" s="198"/>
      <c r="Q661" s="200">
        <v>44167.647326388898</v>
      </c>
      <c r="R661" s="198" t="s">
        <v>1364</v>
      </c>
      <c r="S661" s="198" t="s">
        <v>3525</v>
      </c>
      <c r="T661" s="198" t="s">
        <v>3519</v>
      </c>
      <c r="U661" s="198" t="s">
        <v>3517</v>
      </c>
      <c r="V661" s="198" t="s">
        <v>3511</v>
      </c>
      <c r="W661" s="198" t="s">
        <v>3512</v>
      </c>
      <c r="X661" s="198"/>
      <c r="Y661" s="199">
        <v>0</v>
      </c>
      <c r="Z661" s="198"/>
    </row>
    <row r="662" spans="1:26" x14ac:dyDescent="0.25">
      <c r="A662" s="195">
        <f>1*hirdetett_K_ORR[[#This Row],[Órarendi igények]]</f>
        <v>359</v>
      </c>
      <c r="B662" s="198" t="s">
        <v>1923</v>
      </c>
      <c r="C662" s="198" t="s">
        <v>2740</v>
      </c>
      <c r="D662" s="198" t="s">
        <v>1715</v>
      </c>
      <c r="E662" s="198"/>
      <c r="F662" s="198" t="s">
        <v>3539</v>
      </c>
      <c r="G662" s="198" t="s">
        <v>2741</v>
      </c>
      <c r="H662" s="198" t="s">
        <v>1717</v>
      </c>
      <c r="I662" s="199">
        <v>30</v>
      </c>
      <c r="J662" s="198" t="s">
        <v>797</v>
      </c>
      <c r="K662" s="199">
        <v>0</v>
      </c>
      <c r="L662" s="198" t="str">
        <f>CONCATENATE(hirdetett_K_ORR[[#This Row],[Hét típusa]],hirdetett_K_ORR[[#This Row],[Órarendi információ]])</f>
        <v>SZE:14:00-16:00(Távolléti oktatás (TÁVOLLÉTI))</v>
      </c>
      <c r="M662" s="198" t="s">
        <v>1718</v>
      </c>
      <c r="N662" s="198" t="s">
        <v>1718</v>
      </c>
      <c r="O662" s="198" t="s">
        <v>952</v>
      </c>
      <c r="P662" s="198"/>
      <c r="Q662" s="200">
        <v>44167.648668981499</v>
      </c>
      <c r="R662" s="198" t="s">
        <v>4523</v>
      </c>
      <c r="S662" s="198" t="s">
        <v>3514</v>
      </c>
      <c r="T662" s="198" t="s">
        <v>3519</v>
      </c>
      <c r="U662" s="198" t="s">
        <v>3517</v>
      </c>
      <c r="V662" s="198" t="s">
        <v>3511</v>
      </c>
      <c r="W662" s="198" t="s">
        <v>3512</v>
      </c>
      <c r="X662" s="198"/>
      <c r="Y662" s="199">
        <v>0</v>
      </c>
      <c r="Z662" s="198"/>
    </row>
    <row r="663" spans="1:26" x14ac:dyDescent="0.25">
      <c r="A663" s="195">
        <f>1*hirdetett_K_ORR[[#This Row],[Órarendi igények]]</f>
        <v>360</v>
      </c>
      <c r="B663" s="198" t="s">
        <v>1923</v>
      </c>
      <c r="C663" s="198" t="s">
        <v>2520</v>
      </c>
      <c r="D663" s="198" t="s">
        <v>1715</v>
      </c>
      <c r="E663" s="236"/>
      <c r="F663" s="198"/>
      <c r="G663" s="198" t="s">
        <v>2521</v>
      </c>
      <c r="H663" s="198" t="s">
        <v>1717</v>
      </c>
      <c r="I663" s="199">
        <v>666</v>
      </c>
      <c r="J663" s="198" t="s">
        <v>2522</v>
      </c>
      <c r="K663" s="199">
        <v>0</v>
      </c>
      <c r="L663" s="198" t="s">
        <v>1718</v>
      </c>
      <c r="M663" s="198" t="s">
        <v>1718</v>
      </c>
      <c r="N663" s="198" t="s">
        <v>1718</v>
      </c>
      <c r="O663" s="198" t="s">
        <v>952</v>
      </c>
      <c r="P663" s="198" t="s">
        <v>3604</v>
      </c>
      <c r="Q663" s="200">
        <v>44162.652592592603</v>
      </c>
      <c r="R663" s="198"/>
      <c r="S663" s="198"/>
      <c r="T663" s="198"/>
      <c r="U663" s="198"/>
      <c r="V663" s="198"/>
      <c r="W663" s="198"/>
      <c r="X663" s="198"/>
      <c r="Y663" s="199">
        <v>0</v>
      </c>
      <c r="Z663" s="198"/>
    </row>
    <row r="664" spans="1:26" x14ac:dyDescent="0.25">
      <c r="A664" s="195">
        <f>1*hirdetett_K_ORR[[#This Row],[Órarendi igények]]</f>
        <v>361</v>
      </c>
      <c r="B664" s="198" t="s">
        <v>1923</v>
      </c>
      <c r="C664" s="198" t="s">
        <v>2662</v>
      </c>
      <c r="D664" s="198" t="s">
        <v>1715</v>
      </c>
      <c r="E664" s="198"/>
      <c r="F664" s="198" t="s">
        <v>3520</v>
      </c>
      <c r="G664" s="198" t="s">
        <v>2663</v>
      </c>
      <c r="H664" s="198" t="s">
        <v>1717</v>
      </c>
      <c r="I664" s="199">
        <v>30</v>
      </c>
      <c r="J664" s="198" t="s">
        <v>799</v>
      </c>
      <c r="K664" s="199">
        <v>0</v>
      </c>
      <c r="L664" s="198" t="str">
        <f>CONCATENATE(hirdetett_K_ORR[[#This Row],[Hét típusa]],hirdetett_K_ORR[[#This Row],[Órarendi információ]])</f>
        <v>SZE:16:00-18:00(Távolléti oktatás (TÁVOLLÉTI))</v>
      </c>
      <c r="M664" s="198" t="s">
        <v>1718</v>
      </c>
      <c r="N664" s="198" t="s">
        <v>1718</v>
      </c>
      <c r="O664" s="198" t="s">
        <v>952</v>
      </c>
      <c r="P664" s="198"/>
      <c r="Q664" s="200">
        <v>44167.6496064815</v>
      </c>
      <c r="R664" s="198" t="s">
        <v>800</v>
      </c>
      <c r="S664" s="198" t="s">
        <v>3514</v>
      </c>
      <c r="T664" s="198" t="s">
        <v>3517</v>
      </c>
      <c r="U664" s="198" t="s">
        <v>3509</v>
      </c>
      <c r="V664" s="198" t="s">
        <v>3511</v>
      </c>
      <c r="W664" s="198" t="s">
        <v>3512</v>
      </c>
      <c r="X664" s="198"/>
      <c r="Y664" s="199">
        <v>0</v>
      </c>
      <c r="Z664" s="198"/>
    </row>
    <row r="665" spans="1:26" x14ac:dyDescent="0.25">
      <c r="A665" s="195">
        <f>1*hirdetett_K_ORR[[#This Row],[Órarendi igények]]</f>
        <v>362</v>
      </c>
      <c r="B665" s="198" t="s">
        <v>1923</v>
      </c>
      <c r="C665" s="198" t="s">
        <v>2694</v>
      </c>
      <c r="D665" s="198" t="s">
        <v>2647</v>
      </c>
      <c r="E665" s="198"/>
      <c r="F665" s="198" t="s">
        <v>3535</v>
      </c>
      <c r="G665" s="198" t="s">
        <v>2695</v>
      </c>
      <c r="H665" s="198" t="s">
        <v>1717</v>
      </c>
      <c r="I665" s="199">
        <v>30</v>
      </c>
      <c r="J665" s="198" t="s">
        <v>824</v>
      </c>
      <c r="K665" s="199">
        <v>0</v>
      </c>
      <c r="L665" s="198" t="str">
        <f>CONCATENATE(hirdetett_K_ORR[[#This Row],[Hét típusa]],hirdetett_K_ORR[[#This Row],[Órarendi információ]])</f>
        <v>H:17:00-19:00(Távolléti oktatás (TÁVOLLÉTI))</v>
      </c>
      <c r="M665" s="198" t="s">
        <v>1718</v>
      </c>
      <c r="N665" s="198" t="s">
        <v>1718</v>
      </c>
      <c r="O665" s="198" t="s">
        <v>952</v>
      </c>
      <c r="P665" s="198"/>
      <c r="Q665" s="200">
        <v>44167.651747685202</v>
      </c>
      <c r="R665" s="198" t="s">
        <v>3323</v>
      </c>
      <c r="S665" s="198" t="s">
        <v>3508</v>
      </c>
      <c r="T665" s="198" t="s">
        <v>3536</v>
      </c>
      <c r="U665" s="198" t="s">
        <v>3537</v>
      </c>
      <c r="V665" s="198" t="s">
        <v>3511</v>
      </c>
      <c r="W665" s="198" t="s">
        <v>3512</v>
      </c>
      <c r="X665" s="198"/>
      <c r="Y665" s="199">
        <v>0</v>
      </c>
      <c r="Z665" s="198"/>
    </row>
    <row r="666" spans="1:26" x14ac:dyDescent="0.25">
      <c r="A666" s="195">
        <f>1*hirdetett_K_ORR[[#This Row],[Órarendi igények]]</f>
        <v>363</v>
      </c>
      <c r="B666" s="198" t="s">
        <v>1923</v>
      </c>
      <c r="C666" s="198" t="s">
        <v>2207</v>
      </c>
      <c r="D666" s="198" t="s">
        <v>2034</v>
      </c>
      <c r="E666" s="236"/>
      <c r="F666" s="198" t="s">
        <v>3671</v>
      </c>
      <c r="G666" s="198" t="s">
        <v>2208</v>
      </c>
      <c r="H666" s="198" t="s">
        <v>2002</v>
      </c>
      <c r="I666" s="199">
        <v>666</v>
      </c>
      <c r="J666" s="198" t="s">
        <v>801</v>
      </c>
      <c r="K666" s="199">
        <v>0</v>
      </c>
      <c r="L666" s="198" t="str">
        <f>CONCATENATE(hirdetett_K_ORR[[#This Row],[Hét típusa]],hirdetett_K_ORR[[#This Row],[Órarendi információ]])</f>
        <v>K:09:00-12:00(Távolléti oktatás (TÁVOLLÉTI))</v>
      </c>
      <c r="M666" s="198" t="s">
        <v>1718</v>
      </c>
      <c r="N666" s="198" t="s">
        <v>1718</v>
      </c>
      <c r="O666" s="198" t="s">
        <v>952</v>
      </c>
      <c r="P666" s="198"/>
      <c r="Q666" s="200">
        <v>44161.589583333298</v>
      </c>
      <c r="R666" s="198" t="s">
        <v>3221</v>
      </c>
      <c r="S666" s="198" t="s">
        <v>3525</v>
      </c>
      <c r="T666" s="198" t="s">
        <v>3575</v>
      </c>
      <c r="U666" s="198" t="s">
        <v>3523</v>
      </c>
      <c r="V666" s="198" t="s">
        <v>3511</v>
      </c>
      <c r="W666" s="198" t="s">
        <v>3512</v>
      </c>
      <c r="X666" s="198"/>
      <c r="Y666" s="199">
        <v>0</v>
      </c>
      <c r="Z666" s="198"/>
    </row>
    <row r="667" spans="1:26" x14ac:dyDescent="0.25">
      <c r="A667" s="195">
        <f>1*hirdetett_K_ORR[[#This Row],[Órarendi igények]]</f>
        <v>364</v>
      </c>
      <c r="B667" s="198" t="s">
        <v>1923</v>
      </c>
      <c r="C667" s="198" t="s">
        <v>1926</v>
      </c>
      <c r="D667" s="198" t="s">
        <v>1715</v>
      </c>
      <c r="E667" s="198"/>
      <c r="F667" s="198" t="s">
        <v>3715</v>
      </c>
      <c r="G667" s="198" t="s">
        <v>1927</v>
      </c>
      <c r="H667" s="198" t="s">
        <v>1717</v>
      </c>
      <c r="I667" s="199">
        <v>666</v>
      </c>
      <c r="J667" s="198" t="s">
        <v>802</v>
      </c>
      <c r="K667" s="199">
        <v>0</v>
      </c>
      <c r="L667" s="198" t="str">
        <f>CONCATENATE(hirdetett_K_ORR[[#This Row],[Hét típusa]],hirdetett_K_ORR[[#This Row],[Órarendi információ]])</f>
        <v>SZE:09:00-12:00(Távolléti oktatás (TÁVOLLÉTI))</v>
      </c>
      <c r="M667" s="198" t="s">
        <v>1718</v>
      </c>
      <c r="N667" s="198" t="s">
        <v>1718</v>
      </c>
      <c r="O667" s="198" t="s">
        <v>952</v>
      </c>
      <c r="P667" s="198"/>
      <c r="Q667" s="200">
        <v>44161.471250000002</v>
      </c>
      <c r="R667" s="198" t="s">
        <v>3406</v>
      </c>
      <c r="S667" s="198" t="s">
        <v>3514</v>
      </c>
      <c r="T667" s="198" t="s">
        <v>3575</v>
      </c>
      <c r="U667" s="198" t="s">
        <v>3523</v>
      </c>
      <c r="V667" s="198" t="s">
        <v>3511</v>
      </c>
      <c r="W667" s="198" t="s">
        <v>3512</v>
      </c>
      <c r="X667" s="198"/>
      <c r="Y667" s="199">
        <v>0</v>
      </c>
      <c r="Z667" s="198"/>
    </row>
    <row r="668" spans="1:26" x14ac:dyDescent="0.25">
      <c r="A668" s="195">
        <f>1*hirdetett_K_ORR[[#This Row],[Órarendi igények]]</f>
        <v>365</v>
      </c>
      <c r="B668" s="198" t="s">
        <v>1923</v>
      </c>
      <c r="C668" s="198" t="s">
        <v>1928</v>
      </c>
      <c r="D668" s="198" t="s">
        <v>1715</v>
      </c>
      <c r="E668" s="236"/>
      <c r="F668" s="198" t="s">
        <v>3531</v>
      </c>
      <c r="G668" s="198" t="s">
        <v>1929</v>
      </c>
      <c r="H668" s="198" t="s">
        <v>1717</v>
      </c>
      <c r="I668" s="199">
        <v>666</v>
      </c>
      <c r="J668" s="198" t="s">
        <v>795</v>
      </c>
      <c r="K668" s="199">
        <v>0</v>
      </c>
      <c r="L668" s="198" t="str">
        <f>CONCATENATE(hirdetett_K_ORR[[#This Row],[Hét típusa]],hirdetett_K_ORR[[#This Row],[Órarendi információ]])</f>
        <v>CS:14:00-16:00(Távolléti oktatás (TÁVOLLÉTI))</v>
      </c>
      <c r="M668" s="198" t="s">
        <v>1718</v>
      </c>
      <c r="N668" s="198" t="s">
        <v>1718</v>
      </c>
      <c r="O668" s="198" t="s">
        <v>952</v>
      </c>
      <c r="P668" s="198"/>
      <c r="Q668" s="200">
        <v>44161.471562500003</v>
      </c>
      <c r="R668" s="198" t="s">
        <v>3450</v>
      </c>
      <c r="S668" s="198" t="s">
        <v>3516</v>
      </c>
      <c r="T668" s="198" t="s">
        <v>3519</v>
      </c>
      <c r="U668" s="198" t="s">
        <v>3517</v>
      </c>
      <c r="V668" s="198" t="s">
        <v>3511</v>
      </c>
      <c r="W668" s="198" t="s">
        <v>3512</v>
      </c>
      <c r="X668" s="198"/>
      <c r="Y668" s="199">
        <v>0</v>
      </c>
      <c r="Z668" s="198"/>
    </row>
    <row r="669" spans="1:26" x14ac:dyDescent="0.25">
      <c r="A669" s="195">
        <f>1*hirdetett_K_ORR[[#This Row],[Órarendi igények]]</f>
        <v>366</v>
      </c>
      <c r="B669" s="198" t="s">
        <v>1923</v>
      </c>
      <c r="C669" s="198" t="s">
        <v>2915</v>
      </c>
      <c r="D669" s="198" t="s">
        <v>1715</v>
      </c>
      <c r="E669" s="236"/>
      <c r="F669" s="198" t="s">
        <v>3531</v>
      </c>
      <c r="G669" s="198" t="s">
        <v>2916</v>
      </c>
      <c r="H669" s="198" t="s">
        <v>1717</v>
      </c>
      <c r="I669" s="199">
        <v>40</v>
      </c>
      <c r="J669" s="198" t="s">
        <v>803</v>
      </c>
      <c r="K669" s="199">
        <v>0</v>
      </c>
      <c r="L669" s="198" t="str">
        <f>CONCATENATE(hirdetett_K_ORR[[#This Row],[Hét típusa]],hirdetett_K_ORR[[#This Row],[Órarendi információ]])</f>
        <v>CS:14:00-16:00(Távolléti oktatás (TÁVOLLÉTI))</v>
      </c>
      <c r="M669" s="198" t="s">
        <v>1718</v>
      </c>
      <c r="N669" s="198" t="s">
        <v>1718</v>
      </c>
      <c r="O669" s="198" t="s">
        <v>952</v>
      </c>
      <c r="P669" s="198" t="s">
        <v>3605</v>
      </c>
      <c r="Q669" s="200">
        <v>44169.611631944397</v>
      </c>
      <c r="R669" s="198" t="s">
        <v>3383</v>
      </c>
      <c r="S669" s="198" t="s">
        <v>3516</v>
      </c>
      <c r="T669" s="198" t="s">
        <v>3519</v>
      </c>
      <c r="U669" s="198" t="s">
        <v>3517</v>
      </c>
      <c r="V669" s="198" t="s">
        <v>3511</v>
      </c>
      <c r="W669" s="198" t="s">
        <v>3512</v>
      </c>
      <c r="X669" s="198"/>
      <c r="Y669" s="199">
        <v>0</v>
      </c>
      <c r="Z669" s="198"/>
    </row>
    <row r="670" spans="1:26" x14ac:dyDescent="0.25">
      <c r="A670" s="195">
        <f>1*hirdetett_K_ORR[[#This Row],[Órarendi igények]]</f>
        <v>367</v>
      </c>
      <c r="B670" s="198" t="s">
        <v>1923</v>
      </c>
      <c r="C670" s="198" t="s">
        <v>2561</v>
      </c>
      <c r="D670" s="198" t="s">
        <v>1715</v>
      </c>
      <c r="E670" s="198"/>
      <c r="F670" s="198"/>
      <c r="G670" s="198" t="s">
        <v>2562</v>
      </c>
      <c r="H670" s="198" t="s">
        <v>1717</v>
      </c>
      <c r="I670" s="199">
        <v>666</v>
      </c>
      <c r="J670" s="198" t="s">
        <v>2563</v>
      </c>
      <c r="K670" s="199">
        <v>0</v>
      </c>
      <c r="L670" s="198" t="s">
        <v>1718</v>
      </c>
      <c r="M670" s="198" t="s">
        <v>1718</v>
      </c>
      <c r="N670" s="198" t="s">
        <v>1718</v>
      </c>
      <c r="O670" s="198" t="s">
        <v>952</v>
      </c>
      <c r="P670" s="198" t="s">
        <v>3604</v>
      </c>
      <c r="Q670" s="200">
        <v>44162.653217592597</v>
      </c>
      <c r="R670" s="198"/>
      <c r="S670" s="198"/>
      <c r="T670" s="198"/>
      <c r="U670" s="198"/>
      <c r="V670" s="198"/>
      <c r="W670" s="198"/>
      <c r="X670" s="198"/>
      <c r="Y670" s="199">
        <v>0</v>
      </c>
      <c r="Z670" s="198"/>
    </row>
    <row r="671" spans="1:26" x14ac:dyDescent="0.25">
      <c r="A671" s="195">
        <f>1*hirdetett_K_ORR[[#This Row],[Órarendi igények]]</f>
        <v>368</v>
      </c>
      <c r="B671" s="198" t="s">
        <v>1923</v>
      </c>
      <c r="C671" s="198" t="s">
        <v>3075</v>
      </c>
      <c r="D671" s="198" t="s">
        <v>2647</v>
      </c>
      <c r="E671" s="198"/>
      <c r="F671" s="198" t="s">
        <v>3507</v>
      </c>
      <c r="G671" s="198" t="s">
        <v>3076</v>
      </c>
      <c r="H671" s="198" t="s">
        <v>1717</v>
      </c>
      <c r="I671" s="199">
        <v>30</v>
      </c>
      <c r="J671" s="198" t="s">
        <v>1375</v>
      </c>
      <c r="K671" s="199">
        <v>0</v>
      </c>
      <c r="L671" s="198" t="str">
        <f>CONCATENATE(hirdetett_K_ORR[[#This Row],[Hét típusa]],hirdetett_K_ORR[[#This Row],[Órarendi információ]])</f>
        <v>H:18:00-20:00(Távolléti oktatás (TÁVOLLÉTI))</v>
      </c>
      <c r="M671" s="198" t="s">
        <v>1718</v>
      </c>
      <c r="N671" s="198" t="s">
        <v>1718</v>
      </c>
      <c r="O671" s="198" t="s">
        <v>952</v>
      </c>
      <c r="P671" s="198"/>
      <c r="Q671" s="200">
        <v>44179.596458333297</v>
      </c>
      <c r="R671" s="198" t="s">
        <v>3428</v>
      </c>
      <c r="S671" s="198" t="s">
        <v>3508</v>
      </c>
      <c r="T671" s="198" t="s">
        <v>3509</v>
      </c>
      <c r="U671" s="198" t="s">
        <v>3510</v>
      </c>
      <c r="V671" s="198" t="s">
        <v>3511</v>
      </c>
      <c r="W671" s="198" t="s">
        <v>3512</v>
      </c>
      <c r="X671" s="198"/>
      <c r="Y671" s="199">
        <v>0</v>
      </c>
      <c r="Z671" s="198"/>
    </row>
    <row r="672" spans="1:26" x14ac:dyDescent="0.25">
      <c r="A672" s="195">
        <f>1*hirdetett_K_ORR[[#This Row],[Órarendi igények]]</f>
        <v>369</v>
      </c>
      <c r="B672" s="198" t="s">
        <v>1923</v>
      </c>
      <c r="C672" s="198" t="s">
        <v>2275</v>
      </c>
      <c r="D672" s="198" t="s">
        <v>2034</v>
      </c>
      <c r="E672" s="236" t="s">
        <v>259</v>
      </c>
      <c r="F672" s="198" t="s">
        <v>4144</v>
      </c>
      <c r="G672" s="198" t="s">
        <v>2276</v>
      </c>
      <c r="H672" s="198" t="s">
        <v>2002</v>
      </c>
      <c r="I672" s="199">
        <v>666</v>
      </c>
      <c r="J672" s="198" t="s">
        <v>2277</v>
      </c>
      <c r="K672" s="199">
        <v>0</v>
      </c>
      <c r="L672" s="198" t="str">
        <f>CONCATENATE(hirdetett_K_ORR[[#This Row],[Hét típusa]],hirdetett_K_ORR[[#This Row],[Órarendi információ]])</f>
        <v>++CS:08:00-12:00(Távolléti oktatás (TÁVOLLÉTI))</v>
      </c>
      <c r="M672" s="198" t="s">
        <v>1718</v>
      </c>
      <c r="N672" s="198" t="s">
        <v>1718</v>
      </c>
      <c r="O672" s="198" t="s">
        <v>952</v>
      </c>
      <c r="P672" s="198"/>
      <c r="Q672" s="200">
        <v>44161.5867939815</v>
      </c>
      <c r="R672" s="198" t="s">
        <v>3204</v>
      </c>
      <c r="S672" s="198" t="s">
        <v>3516</v>
      </c>
      <c r="T672" s="198" t="s">
        <v>3526</v>
      </c>
      <c r="U672" s="198" t="s">
        <v>3523</v>
      </c>
      <c r="V672" s="198" t="s">
        <v>3511</v>
      </c>
      <c r="W672" s="198" t="s">
        <v>3553</v>
      </c>
      <c r="X672" s="198"/>
      <c r="Y672" s="199">
        <v>0</v>
      </c>
      <c r="Z672" s="198"/>
    </row>
    <row r="673" spans="1:26" x14ac:dyDescent="0.25">
      <c r="A673" s="195">
        <f>1*hirdetett_K_ORR[[#This Row],[Órarendi igények]]</f>
        <v>370</v>
      </c>
      <c r="B673" s="198" t="s">
        <v>1923</v>
      </c>
      <c r="C673" s="198" t="s">
        <v>2718</v>
      </c>
      <c r="D673" s="198" t="s">
        <v>1715</v>
      </c>
      <c r="E673" s="198"/>
      <c r="F673" s="198" t="s">
        <v>3545</v>
      </c>
      <c r="G673" s="198" t="s">
        <v>2719</v>
      </c>
      <c r="H673" s="198" t="s">
        <v>1717</v>
      </c>
      <c r="I673" s="199">
        <v>30</v>
      </c>
      <c r="J673" s="198" t="s">
        <v>806</v>
      </c>
      <c r="K673" s="199">
        <v>0</v>
      </c>
      <c r="L673" s="198" t="str">
        <f>CONCATENATE(hirdetett_K_ORR[[#This Row],[Hét típusa]],hirdetett_K_ORR[[#This Row],[Órarendi információ]])</f>
        <v>SZE:12:00-14:00(Távolléti oktatás (TÁVOLLÉTI))</v>
      </c>
      <c r="M673" s="198" t="s">
        <v>1718</v>
      </c>
      <c r="N673" s="198" t="s">
        <v>1718</v>
      </c>
      <c r="O673" s="198" t="s">
        <v>952</v>
      </c>
      <c r="P673" s="198"/>
      <c r="Q673" s="200">
        <v>44167.650486111103</v>
      </c>
      <c r="R673" s="198" t="s">
        <v>3415</v>
      </c>
      <c r="S673" s="198" t="s">
        <v>3514</v>
      </c>
      <c r="T673" s="198" t="s">
        <v>3523</v>
      </c>
      <c r="U673" s="198" t="s">
        <v>3519</v>
      </c>
      <c r="V673" s="198" t="s">
        <v>3511</v>
      </c>
      <c r="W673" s="198" t="s">
        <v>3512</v>
      </c>
      <c r="X673" s="198"/>
      <c r="Y673" s="199">
        <v>0</v>
      </c>
      <c r="Z673" s="198"/>
    </row>
    <row r="674" spans="1:26" x14ac:dyDescent="0.25">
      <c r="A674" s="195">
        <f>1*hirdetett_K_ORR[[#This Row],[Órarendi igények]]</f>
        <v>371</v>
      </c>
      <c r="B674" s="198" t="s">
        <v>1923</v>
      </c>
      <c r="C674" s="198" t="s">
        <v>2646</v>
      </c>
      <c r="D674" s="198" t="s">
        <v>2647</v>
      </c>
      <c r="E674" s="198"/>
      <c r="F674" s="198" t="s">
        <v>3515</v>
      </c>
      <c r="G674" s="198" t="s">
        <v>2648</v>
      </c>
      <c r="H674" s="198" t="s">
        <v>1717</v>
      </c>
      <c r="I674" s="199">
        <v>30</v>
      </c>
      <c r="J674" s="198" t="s">
        <v>828</v>
      </c>
      <c r="K674" s="199">
        <v>0</v>
      </c>
      <c r="L674" s="198" t="str">
        <f>CONCATENATE(hirdetett_K_ORR[[#This Row],[Hét típusa]],hirdetett_K_ORR[[#This Row],[Órarendi információ]])</f>
        <v>CS:16:00-18:00(Távolléti oktatás (TÁVOLLÉTI))</v>
      </c>
      <c r="M674" s="198" t="s">
        <v>1718</v>
      </c>
      <c r="N674" s="198" t="s">
        <v>1718</v>
      </c>
      <c r="O674" s="198" t="s">
        <v>952</v>
      </c>
      <c r="P674" s="198"/>
      <c r="Q674" s="200">
        <v>44167.652673611097</v>
      </c>
      <c r="R674" s="198" t="s">
        <v>3470</v>
      </c>
      <c r="S674" s="198" t="s">
        <v>3516</v>
      </c>
      <c r="T674" s="198" t="s">
        <v>3517</v>
      </c>
      <c r="U674" s="198" t="s">
        <v>3509</v>
      </c>
      <c r="V674" s="198" t="s">
        <v>3511</v>
      </c>
      <c r="W674" s="198" t="s">
        <v>3512</v>
      </c>
      <c r="X674" s="198"/>
      <c r="Y674" s="199">
        <v>0</v>
      </c>
      <c r="Z674" s="198"/>
    </row>
    <row r="675" spans="1:26" x14ac:dyDescent="0.25">
      <c r="A675" s="195">
        <f>1*hirdetett_K_ORR[[#This Row],[Órarendi igények]]</f>
        <v>372</v>
      </c>
      <c r="B675" s="198" t="s">
        <v>1923</v>
      </c>
      <c r="C675" s="198" t="s">
        <v>1930</v>
      </c>
      <c r="D675" s="198" t="s">
        <v>1715</v>
      </c>
      <c r="E675" s="236" t="s">
        <v>259</v>
      </c>
      <c r="F675" s="198" t="s">
        <v>4139</v>
      </c>
      <c r="G675" s="198" t="s">
        <v>1931</v>
      </c>
      <c r="H675" s="198" t="s">
        <v>1717</v>
      </c>
      <c r="I675" s="199">
        <v>666</v>
      </c>
      <c r="J675" s="198" t="s">
        <v>807</v>
      </c>
      <c r="K675" s="199">
        <v>0</v>
      </c>
      <c r="L675" s="198" t="str">
        <f>CONCATENATE(hirdetett_K_ORR[[#This Row],[Hét típusa]],hirdetett_K_ORR[[#This Row],[Órarendi információ]])</f>
        <v>++H:10:00-14:00(Távolléti oktatás (TÁVOLLÉTI))</v>
      </c>
      <c r="M675" s="198" t="s">
        <v>1718</v>
      </c>
      <c r="N675" s="198" t="s">
        <v>1718</v>
      </c>
      <c r="O675" s="198" t="s">
        <v>952</v>
      </c>
      <c r="P675" s="198"/>
      <c r="Q675" s="200">
        <v>44161.471909722197</v>
      </c>
      <c r="R675" s="198" t="s">
        <v>3219</v>
      </c>
      <c r="S675" s="198" t="s">
        <v>3508</v>
      </c>
      <c r="T675" s="198" t="s">
        <v>3522</v>
      </c>
      <c r="U675" s="198" t="s">
        <v>3519</v>
      </c>
      <c r="V675" s="198" t="s">
        <v>3511</v>
      </c>
      <c r="W675" s="198" t="s">
        <v>3553</v>
      </c>
      <c r="X675" s="198"/>
      <c r="Y675" s="199">
        <v>0</v>
      </c>
      <c r="Z675" s="198"/>
    </row>
    <row r="676" spans="1:26" x14ac:dyDescent="0.25">
      <c r="A676" s="195">
        <f>1*hirdetett_K_ORR[[#This Row],[Órarendi igények]]</f>
        <v>373</v>
      </c>
      <c r="B676" s="198" t="s">
        <v>1923</v>
      </c>
      <c r="C676" s="198" t="s">
        <v>2752</v>
      </c>
      <c r="D676" s="198" t="s">
        <v>2647</v>
      </c>
      <c r="E676" s="236"/>
      <c r="F676" s="198" t="s">
        <v>3546</v>
      </c>
      <c r="G676" s="198" t="s">
        <v>2753</v>
      </c>
      <c r="H676" s="198" t="s">
        <v>1717</v>
      </c>
      <c r="I676" s="199">
        <v>25</v>
      </c>
      <c r="J676" s="198" t="s">
        <v>826</v>
      </c>
      <c r="K676" s="199">
        <v>0</v>
      </c>
      <c r="L676" s="198" t="str">
        <f>CONCATENATE(hirdetett_K_ORR[[#This Row],[Hét típusa]],hirdetett_K_ORR[[#This Row],[Órarendi információ]])</f>
        <v>K:16:00-18:00(Távolléti oktatás (TÁVOLLÉTI))</v>
      </c>
      <c r="M676" s="198" t="s">
        <v>1718</v>
      </c>
      <c r="N676" s="198" t="s">
        <v>1718</v>
      </c>
      <c r="O676" s="198" t="s">
        <v>952</v>
      </c>
      <c r="P676" s="198"/>
      <c r="Q676" s="200">
        <v>44167.6535532407</v>
      </c>
      <c r="R676" s="198" t="s">
        <v>827</v>
      </c>
      <c r="S676" s="198" t="s">
        <v>3525</v>
      </c>
      <c r="T676" s="198" t="s">
        <v>3517</v>
      </c>
      <c r="U676" s="198" t="s">
        <v>3509</v>
      </c>
      <c r="V676" s="198" t="s">
        <v>3511</v>
      </c>
      <c r="W676" s="198" t="s">
        <v>3512</v>
      </c>
      <c r="X676" s="198"/>
      <c r="Y676" s="199">
        <v>0</v>
      </c>
      <c r="Z676" s="198"/>
    </row>
    <row r="677" spans="1:26" x14ac:dyDescent="0.25">
      <c r="A677" s="195">
        <f>1*hirdetett_K_ORR[[#This Row],[Órarendi igények]]</f>
        <v>374</v>
      </c>
      <c r="B677" s="195" t="s">
        <v>1923</v>
      </c>
      <c r="C677" s="195" t="s">
        <v>2310</v>
      </c>
      <c r="D677" s="195" t="s">
        <v>2034</v>
      </c>
      <c r="E677" s="236"/>
      <c r="F677" s="195"/>
      <c r="G677" s="195" t="s">
        <v>2311</v>
      </c>
      <c r="H677" s="195" t="s">
        <v>2002</v>
      </c>
      <c r="I677" s="196">
        <v>666</v>
      </c>
      <c r="J677" s="195" t="s">
        <v>808</v>
      </c>
      <c r="K677" s="196">
        <v>0</v>
      </c>
      <c r="L677" s="198" t="s">
        <v>1718</v>
      </c>
      <c r="M677" s="195" t="s">
        <v>1718</v>
      </c>
      <c r="N677" s="195" t="s">
        <v>1718</v>
      </c>
      <c r="O677" s="195" t="s">
        <v>952</v>
      </c>
      <c r="P677" s="195" t="s">
        <v>3606</v>
      </c>
      <c r="Q677" s="197">
        <v>44161.590439814798</v>
      </c>
      <c r="R677" s="195" t="s">
        <v>3198</v>
      </c>
      <c r="S677" s="195"/>
      <c r="T677" s="195"/>
      <c r="U677" s="195"/>
      <c r="V677" s="195"/>
      <c r="W677" s="195"/>
      <c r="X677" s="195"/>
      <c r="Y677" s="196">
        <v>0</v>
      </c>
      <c r="Z677" s="195"/>
    </row>
    <row r="678" spans="1:26" x14ac:dyDescent="0.25">
      <c r="A678" s="195">
        <f>1*hirdetett_K_ORR[[#This Row],[Órarendi igények]]</f>
        <v>375</v>
      </c>
      <c r="B678" s="198" t="s">
        <v>1923</v>
      </c>
      <c r="C678" s="198" t="s">
        <v>3011</v>
      </c>
      <c r="D678" s="198" t="s">
        <v>2647</v>
      </c>
      <c r="E678" s="198"/>
      <c r="F678" s="198" t="s">
        <v>3531</v>
      </c>
      <c r="G678" s="198" t="s">
        <v>3012</v>
      </c>
      <c r="H678" s="198" t="s">
        <v>1717</v>
      </c>
      <c r="I678" s="199">
        <v>20</v>
      </c>
      <c r="J678" s="198" t="s">
        <v>825</v>
      </c>
      <c r="K678" s="199">
        <v>0</v>
      </c>
      <c r="L678" s="198" t="str">
        <f>CONCATENATE(hirdetett_K_ORR[[#This Row],[Hét típusa]],hirdetett_K_ORR[[#This Row],[Órarendi információ]])</f>
        <v>CS:14:00-16:00(Távolléti oktatás (TÁVOLLÉTI))</v>
      </c>
      <c r="M678" s="198" t="s">
        <v>1718</v>
      </c>
      <c r="N678" s="198" t="s">
        <v>1718</v>
      </c>
      <c r="O678" s="198" t="s">
        <v>952</v>
      </c>
      <c r="P678" s="198"/>
      <c r="Q678" s="200">
        <v>44174.722280092603</v>
      </c>
      <c r="R678" s="198" t="s">
        <v>3241</v>
      </c>
      <c r="S678" s="198" t="s">
        <v>3516</v>
      </c>
      <c r="T678" s="198" t="s">
        <v>3519</v>
      </c>
      <c r="U678" s="198" t="s">
        <v>3517</v>
      </c>
      <c r="V678" s="198" t="s">
        <v>3511</v>
      </c>
      <c r="W678" s="198" t="s">
        <v>3512</v>
      </c>
      <c r="X678" s="198"/>
      <c r="Y678" s="199">
        <v>0</v>
      </c>
      <c r="Z678" s="198"/>
    </row>
    <row r="679" spans="1:26" x14ac:dyDescent="0.25">
      <c r="A679" s="195">
        <f>1*hirdetett_K_ORR[[#This Row],[Órarendi igények]]</f>
        <v>376</v>
      </c>
      <c r="B679" s="216" t="s">
        <v>1923</v>
      </c>
      <c r="C679" s="216" t="s">
        <v>1932</v>
      </c>
      <c r="D679" s="216" t="s">
        <v>1715</v>
      </c>
      <c r="E679" s="216"/>
      <c r="F679" s="216"/>
      <c r="G679" s="216" t="s">
        <v>1933</v>
      </c>
      <c r="H679" s="216" t="s">
        <v>1717</v>
      </c>
      <c r="I679" s="217">
        <v>666</v>
      </c>
      <c r="J679" s="216" t="s">
        <v>809</v>
      </c>
      <c r="K679" s="217">
        <v>0</v>
      </c>
      <c r="L679" s="198" t="s">
        <v>1718</v>
      </c>
      <c r="M679" s="216" t="s">
        <v>1718</v>
      </c>
      <c r="N679" s="216" t="s">
        <v>1718</v>
      </c>
      <c r="O679" s="216" t="s">
        <v>953</v>
      </c>
      <c r="P679" s="216"/>
      <c r="Q679" s="218">
        <v>44161.472418981502</v>
      </c>
      <c r="R679" s="216" t="s">
        <v>3497</v>
      </c>
      <c r="S679" s="216"/>
      <c r="T679" s="216"/>
      <c r="U679" s="216"/>
      <c r="V679" s="216"/>
      <c r="W679" s="216"/>
      <c r="X679" s="216"/>
      <c r="Y679" s="217">
        <v>0</v>
      </c>
      <c r="Z679" s="216"/>
    </row>
    <row r="680" spans="1:26" x14ac:dyDescent="0.25">
      <c r="A680" s="195">
        <f>1*hirdetett_K_ORR[[#This Row],[Órarendi igények]]</f>
        <v>377</v>
      </c>
      <c r="B680" s="198" t="s">
        <v>1923</v>
      </c>
      <c r="C680" s="198" t="s">
        <v>2425</v>
      </c>
      <c r="D680" s="198" t="s">
        <v>1715</v>
      </c>
      <c r="E680" s="198"/>
      <c r="F680" s="198"/>
      <c r="G680" s="198" t="s">
        <v>2426</v>
      </c>
      <c r="H680" s="198" t="s">
        <v>1717</v>
      </c>
      <c r="I680" s="199">
        <v>666</v>
      </c>
      <c r="J680" s="198" t="s">
        <v>2427</v>
      </c>
      <c r="K680" s="199">
        <v>0</v>
      </c>
      <c r="L680" s="198" t="s">
        <v>1718</v>
      </c>
      <c r="M680" s="198" t="s">
        <v>1718</v>
      </c>
      <c r="N680" s="198" t="s">
        <v>1718</v>
      </c>
      <c r="O680" s="198" t="s">
        <v>952</v>
      </c>
      <c r="P680" s="198" t="s">
        <v>3604</v>
      </c>
      <c r="Q680" s="200">
        <v>44162.653796296298</v>
      </c>
      <c r="R680" s="198"/>
      <c r="S680" s="198"/>
      <c r="T680" s="198"/>
      <c r="U680" s="198"/>
      <c r="V680" s="198"/>
      <c r="W680" s="198"/>
      <c r="X680" s="198"/>
      <c r="Y680" s="199">
        <v>0</v>
      </c>
      <c r="Z680" s="198"/>
    </row>
    <row r="681" spans="1:26" x14ac:dyDescent="0.25">
      <c r="A681" s="195">
        <f>1*hirdetett_K_ORR[[#This Row],[Órarendi igények]]</f>
        <v>378</v>
      </c>
      <c r="B681" s="198" t="s">
        <v>1923</v>
      </c>
      <c r="C681" s="198" t="s">
        <v>1934</v>
      </c>
      <c r="D681" s="198" t="s">
        <v>1715</v>
      </c>
      <c r="E681" s="198"/>
      <c r="F681" s="198"/>
      <c r="G681" s="198" t="s">
        <v>1935</v>
      </c>
      <c r="H681" s="198" t="s">
        <v>1717</v>
      </c>
      <c r="I681" s="199">
        <v>666</v>
      </c>
      <c r="J681" s="198" t="s">
        <v>811</v>
      </c>
      <c r="K681" s="199">
        <v>0</v>
      </c>
      <c r="L681" s="198" t="s">
        <v>1718</v>
      </c>
      <c r="M681" s="198" t="s">
        <v>1718</v>
      </c>
      <c r="N681" s="198" t="s">
        <v>1718</v>
      </c>
      <c r="O681" s="198" t="s">
        <v>953</v>
      </c>
      <c r="P681" s="198"/>
      <c r="Q681" s="200">
        <v>44161.536053240699</v>
      </c>
      <c r="R681" s="198" t="s">
        <v>3438</v>
      </c>
      <c r="S681" s="198"/>
      <c r="T681" s="198"/>
      <c r="U681" s="198"/>
      <c r="V681" s="198"/>
      <c r="W681" s="198"/>
      <c r="X681" s="198"/>
      <c r="Y681" s="199">
        <v>0</v>
      </c>
      <c r="Z681" s="198"/>
    </row>
    <row r="682" spans="1:26" x14ac:dyDescent="0.25">
      <c r="A682" s="195">
        <f>1*hirdetett_K_ORR[[#This Row],[Órarendi igények]]</f>
        <v>379</v>
      </c>
      <c r="B682" s="216" t="s">
        <v>1923</v>
      </c>
      <c r="C682" s="216" t="s">
        <v>2274</v>
      </c>
      <c r="D682" s="216" t="s">
        <v>2007</v>
      </c>
      <c r="E682" s="216"/>
      <c r="F682" s="216" t="s">
        <v>3842</v>
      </c>
      <c r="G682" s="216" t="s">
        <v>2137</v>
      </c>
      <c r="H682" s="216" t="s">
        <v>2002</v>
      </c>
      <c r="I682" s="217">
        <v>0</v>
      </c>
      <c r="J682" s="216" t="s">
        <v>2138</v>
      </c>
      <c r="K682" s="217">
        <v>0</v>
      </c>
      <c r="L682" s="198" t="str">
        <f>CONCATENATE(hirdetett_K_ORR[[#This Row],[Hét típusa]],hirdetett_K_ORR[[#This Row],[Órarendi információ]])</f>
        <v>H:16:00-20:00(Távolléti oktatás (TÁVOLLÉTI))</v>
      </c>
      <c r="M682" s="216" t="s">
        <v>1718</v>
      </c>
      <c r="N682" s="216" t="s">
        <v>1718</v>
      </c>
      <c r="O682" s="216" t="s">
        <v>952</v>
      </c>
      <c r="P682" s="216"/>
      <c r="Q682" s="218">
        <v>44161.591736111099</v>
      </c>
      <c r="R682" s="216" t="s">
        <v>1351</v>
      </c>
      <c r="S682" s="216" t="s">
        <v>3508</v>
      </c>
      <c r="T682" s="216" t="s">
        <v>3517</v>
      </c>
      <c r="U682" s="216" t="s">
        <v>3510</v>
      </c>
      <c r="V682" s="216" t="s">
        <v>3511</v>
      </c>
      <c r="W682" s="216" t="s">
        <v>3512</v>
      </c>
      <c r="X682" s="216"/>
      <c r="Y682" s="217">
        <v>0</v>
      </c>
      <c r="Z682" s="216"/>
    </row>
    <row r="683" spans="1:26" x14ac:dyDescent="0.25">
      <c r="A683" s="195">
        <f>1*hirdetett_K_ORR[[#This Row],[Órarendi igények]]</f>
        <v>380</v>
      </c>
      <c r="B683" s="195" t="s">
        <v>1923</v>
      </c>
      <c r="C683" s="195" t="s">
        <v>2136</v>
      </c>
      <c r="D683" s="195" t="s">
        <v>2039</v>
      </c>
      <c r="E683" s="236"/>
      <c r="F683" s="195" t="s">
        <v>3720</v>
      </c>
      <c r="G683" s="195" t="s">
        <v>2137</v>
      </c>
      <c r="H683" s="195" t="s">
        <v>2002</v>
      </c>
      <c r="I683" s="196">
        <v>0</v>
      </c>
      <c r="J683" s="195" t="s">
        <v>2138</v>
      </c>
      <c r="K683" s="196">
        <v>0</v>
      </c>
      <c r="L683" s="198" t="str">
        <f>CONCATENATE(hirdetett_K_ORR[[#This Row],[Hét típusa]],hirdetett_K_ORR[[#This Row],[Órarendi információ]])</f>
        <v>K:16:00-20:00(Távolléti oktatás (TÁVOLLÉTI))</v>
      </c>
      <c r="M683" s="195" t="s">
        <v>1718</v>
      </c>
      <c r="N683" s="195" t="s">
        <v>1718</v>
      </c>
      <c r="O683" s="195" t="s">
        <v>952</v>
      </c>
      <c r="P683" s="195"/>
      <c r="Q683" s="197">
        <v>44161.5925810185</v>
      </c>
      <c r="R683" s="195" t="s">
        <v>1351</v>
      </c>
      <c r="S683" s="195" t="s">
        <v>3525</v>
      </c>
      <c r="T683" s="195" t="s">
        <v>3517</v>
      </c>
      <c r="U683" s="195" t="s">
        <v>3510</v>
      </c>
      <c r="V683" s="195" t="s">
        <v>3511</v>
      </c>
      <c r="W683" s="195" t="s">
        <v>3512</v>
      </c>
      <c r="X683" s="195"/>
      <c r="Y683" s="196">
        <v>0</v>
      </c>
      <c r="Z683" s="195"/>
    </row>
    <row r="684" spans="1:26" x14ac:dyDescent="0.25">
      <c r="A684" s="195">
        <f>1*hirdetett_K_ORR[[#This Row],[Órarendi igények]]</f>
        <v>381</v>
      </c>
      <c r="B684" s="195" t="s">
        <v>1923</v>
      </c>
      <c r="C684" s="195" t="s">
        <v>2720</v>
      </c>
      <c r="D684" s="195" t="s">
        <v>2647</v>
      </c>
      <c r="E684" s="236"/>
      <c r="F684" s="195" t="s">
        <v>3524</v>
      </c>
      <c r="G684" s="195" t="s">
        <v>2721</v>
      </c>
      <c r="H684" s="195" t="s">
        <v>1717</v>
      </c>
      <c r="I684" s="196">
        <v>30</v>
      </c>
      <c r="J684" s="195" t="s">
        <v>822</v>
      </c>
      <c r="K684" s="196">
        <v>0</v>
      </c>
      <c r="L684" s="198" t="str">
        <f>CONCATENATE(hirdetett_K_ORR[[#This Row],[Hét típusa]],hirdetett_K_ORR[[#This Row],[Órarendi információ]])</f>
        <v>K:08:00-10:00(Távolléti oktatás (TÁVOLLÉTI))</v>
      </c>
      <c r="M684" s="195" t="s">
        <v>1718</v>
      </c>
      <c r="N684" s="195" t="s">
        <v>1718</v>
      </c>
      <c r="O684" s="195" t="s">
        <v>952</v>
      </c>
      <c r="P684" s="195"/>
      <c r="Q684" s="197">
        <v>44167.654571759304</v>
      </c>
      <c r="R684" s="195" t="s">
        <v>823</v>
      </c>
      <c r="S684" s="195" t="s">
        <v>3525</v>
      </c>
      <c r="T684" s="195" t="s">
        <v>3526</v>
      </c>
      <c r="U684" s="195" t="s">
        <v>3522</v>
      </c>
      <c r="V684" s="195" t="s">
        <v>3511</v>
      </c>
      <c r="W684" s="195" t="s">
        <v>3512</v>
      </c>
      <c r="X684" s="195"/>
      <c r="Y684" s="196">
        <v>0</v>
      </c>
      <c r="Z684" s="195"/>
    </row>
    <row r="685" spans="1:26" x14ac:dyDescent="0.25">
      <c r="A685" s="195">
        <f>1*hirdetett_K_ORR[[#This Row],[Órarendi igények]]</f>
        <v>382</v>
      </c>
      <c r="B685" s="198" t="s">
        <v>1923</v>
      </c>
      <c r="C685" s="198" t="s">
        <v>3035</v>
      </c>
      <c r="D685" s="198" t="s">
        <v>2984</v>
      </c>
      <c r="E685" s="236" t="s">
        <v>267</v>
      </c>
      <c r="F685" s="198" t="s">
        <v>4086</v>
      </c>
      <c r="G685" s="198" t="s">
        <v>3036</v>
      </c>
      <c r="H685" s="198" t="s">
        <v>1717</v>
      </c>
      <c r="I685" s="199">
        <v>25</v>
      </c>
      <c r="J685" s="198" t="s">
        <v>3037</v>
      </c>
      <c r="K685" s="199">
        <v>0</v>
      </c>
      <c r="L685" s="198" t="str">
        <f>CONCATENATE(hirdetett_K_ORR[[#This Row],[Hét típusa]],hirdetett_K_ORR[[#This Row],[Órarendi információ]])</f>
        <v>--SZE:17:00-18:30(Távolléti oktatás (TÁVOLLÉTI))</v>
      </c>
      <c r="M685" s="198" t="s">
        <v>1718</v>
      </c>
      <c r="N685" s="198" t="s">
        <v>1718</v>
      </c>
      <c r="O685" s="198" t="s">
        <v>952</v>
      </c>
      <c r="P685" s="198"/>
      <c r="Q685" s="200">
        <v>44174.723553240699</v>
      </c>
      <c r="R685" s="198" t="s">
        <v>3420</v>
      </c>
      <c r="S685" s="198" t="s">
        <v>3514</v>
      </c>
      <c r="T685" s="198" t="s">
        <v>3536</v>
      </c>
      <c r="U685" s="198" t="s">
        <v>3660</v>
      </c>
      <c r="V685" s="198" t="s">
        <v>3511</v>
      </c>
      <c r="W685" s="198" t="s">
        <v>3563</v>
      </c>
      <c r="X685" s="198"/>
      <c r="Y685" s="199">
        <v>0</v>
      </c>
      <c r="Z685" s="198"/>
    </row>
    <row r="686" spans="1:26" x14ac:dyDescent="0.25">
      <c r="A686" s="195">
        <f>1*hirdetett_K_ORR[[#This Row],[Órarendi igények]]</f>
        <v>383</v>
      </c>
      <c r="B686" s="198" t="s">
        <v>1923</v>
      </c>
      <c r="C686" s="198" t="s">
        <v>3054</v>
      </c>
      <c r="D686" s="198" t="s">
        <v>2978</v>
      </c>
      <c r="E686" s="236" t="s">
        <v>259</v>
      </c>
      <c r="F686" s="198" t="s">
        <v>4153</v>
      </c>
      <c r="G686" s="198" t="s">
        <v>3036</v>
      </c>
      <c r="H686" s="198" t="s">
        <v>1717</v>
      </c>
      <c r="I686" s="199">
        <v>25</v>
      </c>
      <c r="J686" s="198" t="s">
        <v>3037</v>
      </c>
      <c r="K686" s="199">
        <v>0</v>
      </c>
      <c r="L686" s="198" t="str">
        <f>CONCATENATE(hirdetett_K_ORR[[#This Row],[Hét típusa]],hirdetett_K_ORR[[#This Row],[Órarendi információ]])</f>
        <v>++SZE:17:00-18:30(Távolléti oktatás (TÁVOLLÉTI))</v>
      </c>
      <c r="M686" s="198" t="s">
        <v>1718</v>
      </c>
      <c r="N686" s="198" t="s">
        <v>1718</v>
      </c>
      <c r="O686" s="198" t="s">
        <v>952</v>
      </c>
      <c r="P686" s="198"/>
      <c r="Q686" s="200">
        <v>44174.723657407398</v>
      </c>
      <c r="R686" s="198" t="s">
        <v>3420</v>
      </c>
      <c r="S686" s="198" t="s">
        <v>3514</v>
      </c>
      <c r="T686" s="198" t="s">
        <v>3536</v>
      </c>
      <c r="U686" s="198" t="s">
        <v>3660</v>
      </c>
      <c r="V686" s="198" t="s">
        <v>3511</v>
      </c>
      <c r="W686" s="198" t="s">
        <v>3553</v>
      </c>
      <c r="X686" s="198"/>
      <c r="Y686" s="199">
        <v>0</v>
      </c>
      <c r="Z686" s="198"/>
    </row>
    <row r="687" spans="1:26" x14ac:dyDescent="0.25">
      <c r="A687" s="195">
        <f>1*hirdetett_K_ORR[[#This Row],[Órarendi igények]]</f>
        <v>384</v>
      </c>
      <c r="B687" s="198" t="s">
        <v>1923</v>
      </c>
      <c r="C687" s="198" t="s">
        <v>2903</v>
      </c>
      <c r="D687" s="198" t="s">
        <v>1715</v>
      </c>
      <c r="E687" s="198"/>
      <c r="F687" s="198" t="s">
        <v>3527</v>
      </c>
      <c r="G687" s="198" t="s">
        <v>2904</v>
      </c>
      <c r="H687" s="198" t="s">
        <v>1717</v>
      </c>
      <c r="I687" s="199">
        <v>60</v>
      </c>
      <c r="J687" s="198" t="s">
        <v>814</v>
      </c>
      <c r="K687" s="199">
        <v>0</v>
      </c>
      <c r="L687" s="198" t="str">
        <f>CONCATENATE(hirdetett_K_ORR[[#This Row],[Hét típusa]],hirdetett_K_ORR[[#This Row],[Órarendi információ]])</f>
        <v>K:14:00-16:00(Távolléti oktatás (TÁVOLLÉTI))</v>
      </c>
      <c r="M687" s="198" t="s">
        <v>1718</v>
      </c>
      <c r="N687" s="198" t="s">
        <v>1718</v>
      </c>
      <c r="O687" s="198" t="s">
        <v>952</v>
      </c>
      <c r="P687" s="198" t="s">
        <v>3607</v>
      </c>
      <c r="Q687" s="200">
        <v>44169.612384259301</v>
      </c>
      <c r="R687" s="198" t="s">
        <v>4461</v>
      </c>
      <c r="S687" s="198" t="s">
        <v>3525</v>
      </c>
      <c r="T687" s="198" t="s">
        <v>3519</v>
      </c>
      <c r="U687" s="198" t="s">
        <v>3517</v>
      </c>
      <c r="V687" s="198" t="s">
        <v>3511</v>
      </c>
      <c r="W687" s="198" t="s">
        <v>3512</v>
      </c>
      <c r="X687" s="198"/>
      <c r="Y687" s="199">
        <v>0</v>
      </c>
      <c r="Z687" s="198"/>
    </row>
    <row r="688" spans="1:26" x14ac:dyDescent="0.25">
      <c r="A688" s="195">
        <f>1*hirdetett_K_ORR[[#This Row],[Órarendi igények]]</f>
        <v>385</v>
      </c>
      <c r="B688" s="198" t="s">
        <v>1923</v>
      </c>
      <c r="C688" s="198" t="s">
        <v>1936</v>
      </c>
      <c r="D688" s="198" t="s">
        <v>1715</v>
      </c>
      <c r="E688" s="198"/>
      <c r="F688" s="198" t="s">
        <v>3824</v>
      </c>
      <c r="G688" s="198" t="s">
        <v>1937</v>
      </c>
      <c r="H688" s="198" t="s">
        <v>1717</v>
      </c>
      <c r="I688" s="199">
        <v>666</v>
      </c>
      <c r="J688" s="198" t="s">
        <v>816</v>
      </c>
      <c r="K688" s="199">
        <v>0</v>
      </c>
      <c r="L688" s="198" t="str">
        <f>CONCATENATE(hirdetett_K_ORR[[#This Row],[Hét típusa]],hirdetett_K_ORR[[#This Row],[Órarendi információ]])</f>
        <v>SZE:12:00-13:30(Távolléti oktatás (TÁVOLLÉTI))</v>
      </c>
      <c r="M688" s="198" t="s">
        <v>1718</v>
      </c>
      <c r="N688" s="198" t="s">
        <v>1718</v>
      </c>
      <c r="O688" s="198" t="s">
        <v>952</v>
      </c>
      <c r="P688" s="198"/>
      <c r="Q688" s="200">
        <v>44161.472754629598</v>
      </c>
      <c r="R688" s="198" t="s">
        <v>3306</v>
      </c>
      <c r="S688" s="198" t="s">
        <v>3514</v>
      </c>
      <c r="T688" s="198" t="s">
        <v>3523</v>
      </c>
      <c r="U688" s="198" t="s">
        <v>3825</v>
      </c>
      <c r="V688" s="198" t="s">
        <v>3511</v>
      </c>
      <c r="W688" s="198" t="s">
        <v>3512</v>
      </c>
      <c r="X688" s="198"/>
      <c r="Y688" s="199">
        <v>0</v>
      </c>
      <c r="Z688" s="198"/>
    </row>
    <row r="689" spans="1:26" x14ac:dyDescent="0.25">
      <c r="A689" s="195">
        <f>1*hirdetett_K_ORR[[#This Row],[Órarendi igények]]</f>
        <v>386</v>
      </c>
      <c r="B689" s="198" t="s">
        <v>1923</v>
      </c>
      <c r="C689" s="198" t="s">
        <v>2686</v>
      </c>
      <c r="D689" s="198" t="s">
        <v>2060</v>
      </c>
      <c r="E689" s="236"/>
      <c r="F689" s="198"/>
      <c r="G689" s="198" t="s">
        <v>2687</v>
      </c>
      <c r="H689" s="198" t="s">
        <v>2062</v>
      </c>
      <c r="I689" s="199">
        <v>666</v>
      </c>
      <c r="J689" s="198" t="s">
        <v>817</v>
      </c>
      <c r="K689" s="199">
        <v>0</v>
      </c>
      <c r="L689" s="198" t="s">
        <v>1718</v>
      </c>
      <c r="M689" s="198" t="s">
        <v>1718</v>
      </c>
      <c r="N689" s="198" t="s">
        <v>1718</v>
      </c>
      <c r="O689" s="198" t="s">
        <v>197</v>
      </c>
      <c r="P689" s="198"/>
      <c r="Q689" s="200">
        <v>44167.554872685199</v>
      </c>
      <c r="R689" s="198"/>
      <c r="S689" s="198"/>
      <c r="T689" s="198"/>
      <c r="U689" s="198"/>
      <c r="V689" s="198"/>
      <c r="W689" s="198"/>
      <c r="X689" s="198"/>
      <c r="Y689" s="199">
        <v>0</v>
      </c>
      <c r="Z689" s="198"/>
    </row>
    <row r="690" spans="1:26" x14ac:dyDescent="0.25">
      <c r="A690" s="195">
        <f>1*hirdetett_K_ORR[[#This Row],[Órarendi igények]]</f>
        <v>387</v>
      </c>
      <c r="B690" s="198" t="s">
        <v>1923</v>
      </c>
      <c r="C690" s="198" t="s">
        <v>2654</v>
      </c>
      <c r="D690" s="198" t="s">
        <v>2060</v>
      </c>
      <c r="E690" s="236"/>
      <c r="F690" s="198"/>
      <c r="G690" s="198" t="s">
        <v>2655</v>
      </c>
      <c r="H690" s="198" t="s">
        <v>2062</v>
      </c>
      <c r="I690" s="199">
        <v>666</v>
      </c>
      <c r="J690" s="198" t="s">
        <v>818</v>
      </c>
      <c r="K690" s="199">
        <v>0</v>
      </c>
      <c r="L690" s="198" t="s">
        <v>1718</v>
      </c>
      <c r="M690" s="198" t="s">
        <v>1718</v>
      </c>
      <c r="N690" s="198" t="s">
        <v>1718</v>
      </c>
      <c r="O690" s="198" t="s">
        <v>197</v>
      </c>
      <c r="P690" s="198"/>
      <c r="Q690" s="200">
        <v>44167.555300925902</v>
      </c>
      <c r="R690" s="198"/>
      <c r="S690" s="198"/>
      <c r="T690" s="198"/>
      <c r="U690" s="198"/>
      <c r="V690" s="198"/>
      <c r="W690" s="198"/>
      <c r="X690" s="198"/>
      <c r="Y690" s="199">
        <v>0</v>
      </c>
      <c r="Z690" s="198"/>
    </row>
    <row r="691" spans="1:26" x14ac:dyDescent="0.25">
      <c r="A691" s="195">
        <f>1*hirdetett_K_ORR[[#This Row],[Órarendi igények]]</f>
        <v>388</v>
      </c>
      <c r="B691" s="198" t="s">
        <v>1923</v>
      </c>
      <c r="C691" s="198" t="s">
        <v>2059</v>
      </c>
      <c r="D691" s="198" t="s">
        <v>2060</v>
      </c>
      <c r="E691" s="198"/>
      <c r="F691" s="198"/>
      <c r="G691" s="198" t="s">
        <v>2061</v>
      </c>
      <c r="H691" s="198" t="s">
        <v>2062</v>
      </c>
      <c r="I691" s="199">
        <v>666</v>
      </c>
      <c r="J691" s="198" t="s">
        <v>2063</v>
      </c>
      <c r="K691" s="199">
        <v>0</v>
      </c>
      <c r="L691" s="198" t="s">
        <v>1718</v>
      </c>
      <c r="M691" s="198" t="s">
        <v>1718</v>
      </c>
      <c r="N691" s="198" t="s">
        <v>1718</v>
      </c>
      <c r="O691" s="198" t="s">
        <v>197</v>
      </c>
      <c r="P691" s="198"/>
      <c r="Q691" s="200">
        <v>44161.587638888901</v>
      </c>
      <c r="R691" s="198"/>
      <c r="S691" s="198"/>
      <c r="T691" s="198"/>
      <c r="U691" s="198"/>
      <c r="V691" s="198"/>
      <c r="W691" s="198"/>
      <c r="X691" s="198"/>
      <c r="Y691" s="199">
        <v>0</v>
      </c>
      <c r="Z691" s="198"/>
    </row>
    <row r="692" spans="1:26" x14ac:dyDescent="0.25">
      <c r="A692" s="195">
        <f>1*hirdetett_K_ORR[[#This Row],[Órarendi igények]]</f>
        <v>389</v>
      </c>
      <c r="B692" s="198" t="s">
        <v>1923</v>
      </c>
      <c r="C692" s="198" t="s">
        <v>2080</v>
      </c>
      <c r="D692" s="198" t="s">
        <v>2060</v>
      </c>
      <c r="E692" s="236"/>
      <c r="F692" s="198"/>
      <c r="G692" s="198" t="s">
        <v>2081</v>
      </c>
      <c r="H692" s="198" t="s">
        <v>2062</v>
      </c>
      <c r="I692" s="199">
        <v>666</v>
      </c>
      <c r="J692" s="198" t="s">
        <v>2082</v>
      </c>
      <c r="K692" s="199">
        <v>0</v>
      </c>
      <c r="L692" s="198" t="s">
        <v>1718</v>
      </c>
      <c r="M692" s="198" t="s">
        <v>1718</v>
      </c>
      <c r="N692" s="198" t="s">
        <v>1718</v>
      </c>
      <c r="O692" s="198" t="s">
        <v>197</v>
      </c>
      <c r="P692" s="198"/>
      <c r="Q692" s="200">
        <v>44161.588275463</v>
      </c>
      <c r="R692" s="198"/>
      <c r="S692" s="198"/>
      <c r="T692" s="198"/>
      <c r="U692" s="198"/>
      <c r="V692" s="198"/>
      <c r="W692" s="198"/>
      <c r="X692" s="198"/>
      <c r="Y692" s="199">
        <v>0</v>
      </c>
      <c r="Z692" s="198"/>
    </row>
    <row r="693" spans="1:26" x14ac:dyDescent="0.25">
      <c r="A693" s="195">
        <f>1*hirdetett_K_ORR[[#This Row],[Órarendi igények]]</f>
        <v>390</v>
      </c>
      <c r="B693" s="198" t="s">
        <v>1923</v>
      </c>
      <c r="C693" s="198" t="s">
        <v>1938</v>
      </c>
      <c r="D693" s="198" t="s">
        <v>1715</v>
      </c>
      <c r="E693" s="198"/>
      <c r="F693" s="198" t="s">
        <v>3716</v>
      </c>
      <c r="G693" s="198" t="s">
        <v>1939</v>
      </c>
      <c r="H693" s="198" t="s">
        <v>1717</v>
      </c>
      <c r="I693" s="199">
        <v>666</v>
      </c>
      <c r="J693" s="198" t="s">
        <v>821</v>
      </c>
      <c r="K693" s="199">
        <v>0</v>
      </c>
      <c r="L693" s="198" t="str">
        <f>CONCATENATE(hirdetett_K_ORR[[#This Row],[Hét típusa]],hirdetett_K_ORR[[#This Row],[Órarendi információ]])</f>
        <v>H:09:00-12:00(Távolléti oktatás (TÁVOLLÉTI))</v>
      </c>
      <c r="M693" s="198" t="s">
        <v>1718</v>
      </c>
      <c r="N693" s="198" t="s">
        <v>1718</v>
      </c>
      <c r="O693" s="198" t="s">
        <v>952</v>
      </c>
      <c r="P693" s="198"/>
      <c r="Q693" s="200">
        <v>44161.473043981503</v>
      </c>
      <c r="R693" s="198" t="s">
        <v>3410</v>
      </c>
      <c r="S693" s="198" t="s">
        <v>3508</v>
      </c>
      <c r="T693" s="198" t="s">
        <v>3575</v>
      </c>
      <c r="U693" s="198" t="s">
        <v>3523</v>
      </c>
      <c r="V693" s="198" t="s">
        <v>3511</v>
      </c>
      <c r="W693" s="198" t="s">
        <v>3512</v>
      </c>
      <c r="X693" s="198"/>
      <c r="Y693" s="199">
        <v>0</v>
      </c>
      <c r="Z693" s="198"/>
    </row>
    <row r="694" spans="1:26" x14ac:dyDescent="0.25">
      <c r="A694" s="195">
        <f>1*hirdetett_K_ORR[[#This Row],[Órarendi igények]]</f>
        <v>391</v>
      </c>
      <c r="B694" s="198" t="s">
        <v>1765</v>
      </c>
      <c r="C694" s="198" t="s">
        <v>3099</v>
      </c>
      <c r="D694" s="198" t="s">
        <v>2647</v>
      </c>
      <c r="E694" s="198"/>
      <c r="F694" s="198" t="s">
        <v>3543</v>
      </c>
      <c r="G694" s="198" t="s">
        <v>3100</v>
      </c>
      <c r="H694" s="198" t="s">
        <v>1717</v>
      </c>
      <c r="I694" s="199">
        <v>20</v>
      </c>
      <c r="J694" s="198" t="s">
        <v>476</v>
      </c>
      <c r="K694" s="199">
        <v>0</v>
      </c>
      <c r="L694" s="198" t="str">
        <f>CONCATENATE(hirdetett_K_ORR[[#This Row],[Hét típusa]],hirdetett_K_ORR[[#This Row],[Órarendi információ]])</f>
        <v>K:18:00-20:00(Távolléti oktatás (TÁVOLLÉTI))</v>
      </c>
      <c r="M694" s="198" t="s">
        <v>1718</v>
      </c>
      <c r="N694" s="198" t="s">
        <v>1718</v>
      </c>
      <c r="O694" s="198" t="s">
        <v>952</v>
      </c>
      <c r="P694" s="198"/>
      <c r="Q694" s="200">
        <v>44179.598263888904</v>
      </c>
      <c r="R694" s="198" t="s">
        <v>3179</v>
      </c>
      <c r="S694" s="198" t="s">
        <v>3525</v>
      </c>
      <c r="T694" s="198" t="s">
        <v>3509</v>
      </c>
      <c r="U694" s="198" t="s">
        <v>3510</v>
      </c>
      <c r="V694" s="198" t="s">
        <v>3511</v>
      </c>
      <c r="W694" s="198" t="s">
        <v>3512</v>
      </c>
      <c r="X694" s="198"/>
      <c r="Y694" s="199">
        <v>0</v>
      </c>
      <c r="Z694" s="198"/>
    </row>
    <row r="695" spans="1:26" x14ac:dyDescent="0.25">
      <c r="A695" s="195">
        <f>1*hirdetett_K_ORR[[#This Row],[Órarendi igények]]</f>
        <v>392</v>
      </c>
      <c r="B695" s="198" t="s">
        <v>1765</v>
      </c>
      <c r="C695" s="198" t="s">
        <v>3092</v>
      </c>
      <c r="D695" s="198" t="s">
        <v>2647</v>
      </c>
      <c r="E695" s="236"/>
      <c r="F695" s="198" t="s">
        <v>3515</v>
      </c>
      <c r="G695" s="198" t="s">
        <v>3093</v>
      </c>
      <c r="H695" s="198" t="s">
        <v>1717</v>
      </c>
      <c r="I695" s="199">
        <v>20</v>
      </c>
      <c r="J695" s="198" t="s">
        <v>1388</v>
      </c>
      <c r="K695" s="199">
        <v>0</v>
      </c>
      <c r="L695" s="198" t="str">
        <f>CONCATENATE(hirdetett_K_ORR[[#This Row],[Hét típusa]],hirdetett_K_ORR[[#This Row],[Órarendi információ]])</f>
        <v>CS:16:00-18:00(Távolléti oktatás (TÁVOLLÉTI))</v>
      </c>
      <c r="M695" s="198" t="s">
        <v>1718</v>
      </c>
      <c r="N695" s="198" t="s">
        <v>1718</v>
      </c>
      <c r="O695" s="198" t="s">
        <v>952</v>
      </c>
      <c r="P695" s="198"/>
      <c r="Q695" s="200">
        <v>44179.596932870401</v>
      </c>
      <c r="R695" s="198" t="s">
        <v>3187</v>
      </c>
      <c r="S695" s="198" t="s">
        <v>3516</v>
      </c>
      <c r="T695" s="198" t="s">
        <v>3517</v>
      </c>
      <c r="U695" s="198" t="s">
        <v>3509</v>
      </c>
      <c r="V695" s="198" t="s">
        <v>3511</v>
      </c>
      <c r="W695" s="198" t="s">
        <v>3512</v>
      </c>
      <c r="X695" s="198"/>
      <c r="Y695" s="199">
        <v>0</v>
      </c>
      <c r="Z695" s="198"/>
    </row>
    <row r="696" spans="1:26" x14ac:dyDescent="0.25">
      <c r="A696" s="195">
        <f>1*hirdetett_K_ORR[[#This Row],[Órarendi igények]]</f>
        <v>393</v>
      </c>
      <c r="B696" s="198" t="s">
        <v>1765</v>
      </c>
      <c r="C696" s="198" t="s">
        <v>3126</v>
      </c>
      <c r="D696" s="198" t="s">
        <v>2647</v>
      </c>
      <c r="E696" s="198"/>
      <c r="F696" s="198" t="s">
        <v>3543</v>
      </c>
      <c r="G696" s="198" t="s">
        <v>3127</v>
      </c>
      <c r="H696" s="198" t="s">
        <v>1717</v>
      </c>
      <c r="I696" s="199">
        <v>10</v>
      </c>
      <c r="J696" s="198" t="s">
        <v>1392</v>
      </c>
      <c r="K696" s="199">
        <v>0</v>
      </c>
      <c r="L696" s="198" t="str">
        <f>CONCATENATE(hirdetett_K_ORR[[#This Row],[Hét típusa]],hirdetett_K_ORR[[#This Row],[Órarendi információ]])</f>
        <v>K:18:00-20:00(Távolléti oktatás (TÁVOLLÉTI))</v>
      </c>
      <c r="M696" s="198" t="s">
        <v>1718</v>
      </c>
      <c r="N696" s="198" t="s">
        <v>1718</v>
      </c>
      <c r="O696" s="198" t="s">
        <v>952</v>
      </c>
      <c r="P696" s="198"/>
      <c r="Q696" s="200">
        <v>44179.543807870403</v>
      </c>
      <c r="R696" s="198" t="s">
        <v>3433</v>
      </c>
      <c r="S696" s="198" t="s">
        <v>3525</v>
      </c>
      <c r="T696" s="198" t="s">
        <v>3509</v>
      </c>
      <c r="U696" s="198" t="s">
        <v>3510</v>
      </c>
      <c r="V696" s="198" t="s">
        <v>3511</v>
      </c>
      <c r="W696" s="198" t="s">
        <v>3512</v>
      </c>
      <c r="X696" s="198"/>
      <c r="Y696" s="199">
        <v>0</v>
      </c>
      <c r="Z696" s="198"/>
    </row>
    <row r="697" spans="1:26" x14ac:dyDescent="0.25">
      <c r="A697" s="195">
        <f>1*hirdetett_K_ORR[[#This Row],[Órarendi igények]]</f>
        <v>394</v>
      </c>
      <c r="B697" s="198" t="s">
        <v>1765</v>
      </c>
      <c r="C697" s="198" t="s">
        <v>1772</v>
      </c>
      <c r="D697" s="198" t="s">
        <v>1715</v>
      </c>
      <c r="E697" s="236"/>
      <c r="F697" s="198" t="s">
        <v>3515</v>
      </c>
      <c r="G697" s="198" t="s">
        <v>1773</v>
      </c>
      <c r="H697" s="198" t="s">
        <v>1717</v>
      </c>
      <c r="I697" s="199">
        <v>666</v>
      </c>
      <c r="J697" s="198" t="s">
        <v>76</v>
      </c>
      <c r="K697" s="199">
        <v>0</v>
      </c>
      <c r="L697" s="198" t="str">
        <f>CONCATENATE(hirdetett_K_ORR[[#This Row],[Hét típusa]],hirdetett_K_ORR[[#This Row],[Órarendi információ]])</f>
        <v>CS:16:00-18:00(Távolléti oktatás (TÁVOLLÉTI))</v>
      </c>
      <c r="M697" s="198" t="s">
        <v>1718</v>
      </c>
      <c r="N697" s="198" t="s">
        <v>1718</v>
      </c>
      <c r="O697" s="198" t="s">
        <v>952</v>
      </c>
      <c r="P697" s="198"/>
      <c r="Q697" s="200">
        <v>44160.690254629597</v>
      </c>
      <c r="R697" s="198" t="s">
        <v>3451</v>
      </c>
      <c r="S697" s="198" t="s">
        <v>3516</v>
      </c>
      <c r="T697" s="198" t="s">
        <v>3517</v>
      </c>
      <c r="U697" s="198" t="s">
        <v>3509</v>
      </c>
      <c r="V697" s="198" t="s">
        <v>3511</v>
      </c>
      <c r="W697" s="198" t="s">
        <v>3512</v>
      </c>
      <c r="X697" s="198"/>
      <c r="Y697" s="199">
        <v>0</v>
      </c>
      <c r="Z697" s="198"/>
    </row>
    <row r="698" spans="1:26" x14ac:dyDescent="0.25">
      <c r="A698" s="195">
        <f>1*hirdetett_K_ORR[[#This Row],[Órarendi igények]]</f>
        <v>395</v>
      </c>
      <c r="B698" s="198" t="s">
        <v>1765</v>
      </c>
      <c r="C698" s="198" t="s">
        <v>2960</v>
      </c>
      <c r="D698" s="198" t="s">
        <v>1715</v>
      </c>
      <c r="E698" s="198"/>
      <c r="F698" s="198" t="s">
        <v>3532</v>
      </c>
      <c r="G698" s="198" t="s">
        <v>2961</v>
      </c>
      <c r="H698" s="198" t="s">
        <v>1717</v>
      </c>
      <c r="I698" s="199">
        <v>40</v>
      </c>
      <c r="J698" s="198" t="s">
        <v>956</v>
      </c>
      <c r="K698" s="199">
        <v>0</v>
      </c>
      <c r="L698" s="198" t="str">
        <f>CONCATENATE(hirdetett_K_ORR[[#This Row],[Hét típusa]],hirdetett_K_ORR[[#This Row],[Órarendi információ]])</f>
        <v>K:12:00-14:00(Távolléti oktatás (TÁVOLLÉTI))</v>
      </c>
      <c r="M698" s="198" t="s">
        <v>1718</v>
      </c>
      <c r="N698" s="198" t="s">
        <v>1718</v>
      </c>
      <c r="O698" s="198" t="s">
        <v>952</v>
      </c>
      <c r="P698" s="198" t="s">
        <v>4531</v>
      </c>
      <c r="Q698" s="200">
        <v>44169.613090277802</v>
      </c>
      <c r="R698" s="198" t="s">
        <v>3265</v>
      </c>
      <c r="S698" s="198" t="s">
        <v>3525</v>
      </c>
      <c r="T698" s="198" t="s">
        <v>3523</v>
      </c>
      <c r="U698" s="198" t="s">
        <v>3519</v>
      </c>
      <c r="V698" s="198" t="s">
        <v>3511</v>
      </c>
      <c r="W698" s="198" t="s">
        <v>3512</v>
      </c>
      <c r="X698" s="198"/>
      <c r="Y698" s="199">
        <v>0</v>
      </c>
      <c r="Z698" s="198"/>
    </row>
    <row r="699" spans="1:26" x14ac:dyDescent="0.25">
      <c r="A699" s="195">
        <f>1*hirdetett_K_ORR[[#This Row],[Órarendi igények]]</f>
        <v>396</v>
      </c>
      <c r="B699" s="198" t="s">
        <v>1765</v>
      </c>
      <c r="C699" s="198" t="s">
        <v>3063</v>
      </c>
      <c r="D699" s="198" t="s">
        <v>2647</v>
      </c>
      <c r="E699" s="198"/>
      <c r="F699" s="198" t="s">
        <v>3513</v>
      </c>
      <c r="G699" s="198" t="s">
        <v>3064</v>
      </c>
      <c r="H699" s="198" t="s">
        <v>1717</v>
      </c>
      <c r="I699" s="199">
        <v>7</v>
      </c>
      <c r="J699" s="198" t="s">
        <v>3065</v>
      </c>
      <c r="K699" s="199">
        <v>0</v>
      </c>
      <c r="L699" s="198" t="str">
        <f>CONCATENATE(hirdetett_K_ORR[[#This Row],[Hét típusa]],hirdetett_K_ORR[[#This Row],[Órarendi információ]])</f>
        <v>SZE:18:00-20:00(Távolléti oktatás (TÁVOLLÉTI))</v>
      </c>
      <c r="M699" s="198" t="s">
        <v>1718</v>
      </c>
      <c r="N699" s="198" t="s">
        <v>1718</v>
      </c>
      <c r="O699" s="198" t="s">
        <v>952</v>
      </c>
      <c r="P699" s="198"/>
      <c r="Q699" s="200">
        <v>44179.540706018503</v>
      </c>
      <c r="R699" s="198" t="s">
        <v>3484</v>
      </c>
      <c r="S699" s="198" t="s">
        <v>3514</v>
      </c>
      <c r="T699" s="198" t="s">
        <v>3509</v>
      </c>
      <c r="U699" s="198" t="s">
        <v>3510</v>
      </c>
      <c r="V699" s="198" t="s">
        <v>3511</v>
      </c>
      <c r="W699" s="198" t="s">
        <v>3512</v>
      </c>
      <c r="X699" s="198"/>
      <c r="Y699" s="199">
        <v>0</v>
      </c>
      <c r="Z699" s="198"/>
    </row>
    <row r="700" spans="1:26" x14ac:dyDescent="0.25">
      <c r="A700" s="195">
        <f>1*hirdetett_K_ORR[[#This Row],[Órarendi igények]]</f>
        <v>397</v>
      </c>
      <c r="B700" s="198" t="s">
        <v>1765</v>
      </c>
      <c r="C700" s="198" t="s">
        <v>2556</v>
      </c>
      <c r="D700" s="198" t="s">
        <v>2429</v>
      </c>
      <c r="E700" s="236"/>
      <c r="F700" s="198"/>
      <c r="G700" s="198" t="s">
        <v>2557</v>
      </c>
      <c r="H700" s="198" t="s">
        <v>1717</v>
      </c>
      <c r="I700" s="199">
        <v>0</v>
      </c>
      <c r="J700" s="198" t="s">
        <v>475</v>
      </c>
      <c r="K700" s="199">
        <v>0</v>
      </c>
      <c r="L700" s="198" t="s">
        <v>1718</v>
      </c>
      <c r="M700" s="198" t="s">
        <v>1718</v>
      </c>
      <c r="N700" s="198" t="s">
        <v>1718</v>
      </c>
      <c r="O700" s="198" t="s">
        <v>3670</v>
      </c>
      <c r="P700" s="198"/>
      <c r="Q700" s="200">
        <v>44162.6414351852</v>
      </c>
      <c r="R700" s="198" t="s">
        <v>3417</v>
      </c>
      <c r="S700" s="198"/>
      <c r="T700" s="198"/>
      <c r="U700" s="198"/>
      <c r="V700" s="198"/>
      <c r="W700" s="198"/>
      <c r="X700" s="198"/>
      <c r="Y700" s="199">
        <v>0</v>
      </c>
      <c r="Z700" s="198" t="s">
        <v>2431</v>
      </c>
    </row>
    <row r="701" spans="1:26" x14ac:dyDescent="0.25">
      <c r="A701" s="195">
        <f>1*hirdetett_K_ORR[[#This Row],[Órarendi igények]]</f>
        <v>398</v>
      </c>
      <c r="B701" s="198" t="s">
        <v>1765</v>
      </c>
      <c r="C701" s="198" t="s">
        <v>2589</v>
      </c>
      <c r="D701" s="198" t="s">
        <v>2429</v>
      </c>
      <c r="E701" s="236"/>
      <c r="F701" s="198"/>
      <c r="G701" s="198" t="s">
        <v>2590</v>
      </c>
      <c r="H701" s="198" t="s">
        <v>1717</v>
      </c>
      <c r="I701" s="199">
        <v>0</v>
      </c>
      <c r="J701" s="198" t="s">
        <v>475</v>
      </c>
      <c r="K701" s="199">
        <v>0</v>
      </c>
      <c r="L701" s="198" t="s">
        <v>1718</v>
      </c>
      <c r="M701" s="198" t="s">
        <v>1718</v>
      </c>
      <c r="N701" s="198" t="s">
        <v>1718</v>
      </c>
      <c r="O701" s="198" t="s">
        <v>3670</v>
      </c>
      <c r="P701" s="198"/>
      <c r="Q701" s="200">
        <v>44162.647442129601</v>
      </c>
      <c r="R701" s="198" t="s">
        <v>3417</v>
      </c>
      <c r="S701" s="198"/>
      <c r="T701" s="198"/>
      <c r="U701" s="198"/>
      <c r="V701" s="198"/>
      <c r="W701" s="198"/>
      <c r="X701" s="198"/>
      <c r="Y701" s="199">
        <v>0</v>
      </c>
      <c r="Z701" s="198" t="s">
        <v>2431</v>
      </c>
    </row>
    <row r="702" spans="1:26" x14ac:dyDescent="0.25">
      <c r="A702" s="195">
        <f>1*hirdetett_K_ORR[[#This Row],[Órarendi igények]]</f>
        <v>399</v>
      </c>
      <c r="B702" s="198" t="s">
        <v>1765</v>
      </c>
      <c r="C702" s="198" t="s">
        <v>1940</v>
      </c>
      <c r="D702" s="198" t="s">
        <v>1715</v>
      </c>
      <c r="E702" s="198"/>
      <c r="F702" s="198"/>
      <c r="G702" s="198" t="s">
        <v>1941</v>
      </c>
      <c r="H702" s="198" t="s">
        <v>1717</v>
      </c>
      <c r="I702" s="199">
        <v>666</v>
      </c>
      <c r="J702" s="198" t="s">
        <v>75</v>
      </c>
      <c r="K702" s="199">
        <v>0</v>
      </c>
      <c r="L702" s="198" t="s">
        <v>1718</v>
      </c>
      <c r="M702" s="198" t="s">
        <v>1718</v>
      </c>
      <c r="N702" s="198" t="s">
        <v>1718</v>
      </c>
      <c r="O702" s="198" t="s">
        <v>953</v>
      </c>
      <c r="P702" s="198"/>
      <c r="Q702" s="200">
        <v>44161.537604166697</v>
      </c>
      <c r="R702" s="198" t="s">
        <v>3465</v>
      </c>
      <c r="S702" s="198"/>
      <c r="T702" s="198"/>
      <c r="U702" s="198"/>
      <c r="V702" s="198"/>
      <c r="W702" s="198"/>
      <c r="X702" s="198"/>
      <c r="Y702" s="199">
        <v>0</v>
      </c>
      <c r="Z702" s="198"/>
    </row>
    <row r="703" spans="1:26" x14ac:dyDescent="0.25">
      <c r="A703" s="195">
        <f>1*hirdetett_K_ORR[[#This Row],[Órarendi igények]]</f>
        <v>400</v>
      </c>
      <c r="B703" s="198" t="s">
        <v>1765</v>
      </c>
      <c r="C703" s="198" t="s">
        <v>1766</v>
      </c>
      <c r="D703" s="198" t="s">
        <v>1715</v>
      </c>
      <c r="E703" s="198"/>
      <c r="F703" s="198"/>
      <c r="G703" s="198" t="s">
        <v>1767</v>
      </c>
      <c r="H703" s="198" t="s">
        <v>1717</v>
      </c>
      <c r="I703" s="199">
        <v>666</v>
      </c>
      <c r="J703" s="198" t="s">
        <v>75</v>
      </c>
      <c r="K703" s="199">
        <v>0</v>
      </c>
      <c r="L703" s="198" t="s">
        <v>1718</v>
      </c>
      <c r="M703" s="198" t="s">
        <v>1718</v>
      </c>
      <c r="N703" s="198" t="s">
        <v>1718</v>
      </c>
      <c r="O703" s="198" t="s">
        <v>953</v>
      </c>
      <c r="P703" s="198"/>
      <c r="Q703" s="200">
        <v>44160.710243055597</v>
      </c>
      <c r="R703" s="198" t="s">
        <v>3465</v>
      </c>
      <c r="S703" s="198"/>
      <c r="T703" s="198"/>
      <c r="U703" s="198"/>
      <c r="V703" s="198"/>
      <c r="W703" s="198"/>
      <c r="X703" s="198"/>
      <c r="Y703" s="199">
        <v>0</v>
      </c>
      <c r="Z703" s="198"/>
    </row>
    <row r="704" spans="1:26" x14ac:dyDescent="0.25">
      <c r="A704" s="195">
        <f>1*hirdetett_K_ORR[[#This Row],[Órarendi igények]]</f>
        <v>401</v>
      </c>
      <c r="B704" s="198" t="s">
        <v>1765</v>
      </c>
      <c r="C704" s="198" t="s">
        <v>2099</v>
      </c>
      <c r="D704" s="198" t="s">
        <v>2007</v>
      </c>
      <c r="E704" s="198"/>
      <c r="F704" s="198" t="s">
        <v>3585</v>
      </c>
      <c r="G704" s="198" t="s">
        <v>2001</v>
      </c>
      <c r="H704" s="198" t="s">
        <v>2002</v>
      </c>
      <c r="I704" s="199">
        <v>0</v>
      </c>
      <c r="J704" s="198" t="s">
        <v>2003</v>
      </c>
      <c r="K704" s="199">
        <v>0</v>
      </c>
      <c r="L704" s="198" t="str">
        <f>CONCATENATE(hirdetett_K_ORR[[#This Row],[Hét típusa]],hirdetett_K_ORR[[#This Row],[Órarendi információ]])</f>
        <v>SZE:08:00-10:00(Távolléti oktatás (TÁVOLLÉTI))</v>
      </c>
      <c r="M704" s="198" t="s">
        <v>1718</v>
      </c>
      <c r="N704" s="198" t="s">
        <v>1718</v>
      </c>
      <c r="O704" s="198" t="s">
        <v>952</v>
      </c>
      <c r="P704" s="198"/>
      <c r="Q704" s="200">
        <v>44161.7100810185</v>
      </c>
      <c r="R704" s="198" t="s">
        <v>3135</v>
      </c>
      <c r="S704" s="198" t="s">
        <v>3514</v>
      </c>
      <c r="T704" s="198" t="s">
        <v>3526</v>
      </c>
      <c r="U704" s="198" t="s">
        <v>3522</v>
      </c>
      <c r="V704" s="198" t="s">
        <v>3511</v>
      </c>
      <c r="W704" s="198" t="s">
        <v>3512</v>
      </c>
      <c r="X704" s="198"/>
      <c r="Y704" s="199">
        <v>0</v>
      </c>
      <c r="Z704" s="198"/>
    </row>
    <row r="705" spans="1:26" x14ac:dyDescent="0.25">
      <c r="A705" s="195">
        <f>1*hirdetett_K_ORR[[#This Row],[Órarendi igények]]</f>
        <v>402</v>
      </c>
      <c r="B705" s="198" t="s">
        <v>1765</v>
      </c>
      <c r="C705" s="198" t="s">
        <v>2097</v>
      </c>
      <c r="D705" s="198" t="s">
        <v>2039</v>
      </c>
      <c r="E705" s="198"/>
      <c r="F705" s="198" t="s">
        <v>3547</v>
      </c>
      <c r="G705" s="198" t="s">
        <v>2001</v>
      </c>
      <c r="H705" s="198" t="s">
        <v>2002</v>
      </c>
      <c r="I705" s="199">
        <v>0</v>
      </c>
      <c r="J705" s="198" t="s">
        <v>2003</v>
      </c>
      <c r="K705" s="199">
        <v>0</v>
      </c>
      <c r="L705" s="198" t="str">
        <f>CONCATENATE(hirdetett_K_ORR[[#This Row],[Hét típusa]],hirdetett_K_ORR[[#This Row],[Órarendi információ]])</f>
        <v>P:08:00-10:00(Távolléti oktatás (TÁVOLLÉTI))</v>
      </c>
      <c r="M705" s="198" t="s">
        <v>1718</v>
      </c>
      <c r="N705" s="198" t="s">
        <v>1718</v>
      </c>
      <c r="O705" s="198" t="s">
        <v>952</v>
      </c>
      <c r="P705" s="198"/>
      <c r="Q705" s="200">
        <v>44161.7105324074</v>
      </c>
      <c r="R705" s="198" t="s">
        <v>3719</v>
      </c>
      <c r="S705" s="198" t="s">
        <v>3548</v>
      </c>
      <c r="T705" s="198" t="s">
        <v>3526</v>
      </c>
      <c r="U705" s="198" t="s">
        <v>3522</v>
      </c>
      <c r="V705" s="198" t="s">
        <v>3511</v>
      </c>
      <c r="W705" s="198" t="s">
        <v>3512</v>
      </c>
      <c r="X705" s="198"/>
      <c r="Y705" s="199">
        <v>0</v>
      </c>
      <c r="Z705" s="198"/>
    </row>
    <row r="706" spans="1:26" x14ac:dyDescent="0.25">
      <c r="A706" s="195">
        <f>1*hirdetett_K_ORR[[#This Row],[Órarendi igények]]</f>
        <v>403</v>
      </c>
      <c r="B706" s="198" t="s">
        <v>1765</v>
      </c>
      <c r="C706" s="198" t="s">
        <v>1999</v>
      </c>
      <c r="D706" s="198" t="s">
        <v>2000</v>
      </c>
      <c r="E706" s="198"/>
      <c r="F706" s="198" t="s">
        <v>3520</v>
      </c>
      <c r="G706" s="198" t="s">
        <v>2001</v>
      </c>
      <c r="H706" s="198" t="s">
        <v>2002</v>
      </c>
      <c r="I706" s="199">
        <v>0</v>
      </c>
      <c r="J706" s="198" t="s">
        <v>2003</v>
      </c>
      <c r="K706" s="199">
        <v>0</v>
      </c>
      <c r="L706" s="198" t="str">
        <f>CONCATENATE(hirdetett_K_ORR[[#This Row],[Hét típusa]],hirdetett_K_ORR[[#This Row],[Órarendi információ]])</f>
        <v>SZE:16:00-18:00(Távolléti oktatás (TÁVOLLÉTI))</v>
      </c>
      <c r="M706" s="198" t="s">
        <v>1718</v>
      </c>
      <c r="N706" s="198" t="s">
        <v>1718</v>
      </c>
      <c r="O706" s="198" t="s">
        <v>952</v>
      </c>
      <c r="P706" s="198"/>
      <c r="Q706" s="200">
        <v>44161.710543981499</v>
      </c>
      <c r="R706" s="198" t="s">
        <v>3719</v>
      </c>
      <c r="S706" s="198" t="s">
        <v>3514</v>
      </c>
      <c r="T706" s="198" t="s">
        <v>3517</v>
      </c>
      <c r="U706" s="198" t="s">
        <v>3509</v>
      </c>
      <c r="V706" s="198" t="s">
        <v>3511</v>
      </c>
      <c r="W706" s="198" t="s">
        <v>3512</v>
      </c>
      <c r="X706" s="198"/>
      <c r="Y706" s="199">
        <v>0</v>
      </c>
      <c r="Z706" s="198"/>
    </row>
    <row r="707" spans="1:26" x14ac:dyDescent="0.25">
      <c r="A707" s="195">
        <f>1*hirdetett_K_ORR[[#This Row],[Órarendi igények]]</f>
        <v>404</v>
      </c>
      <c r="B707" s="195" t="s">
        <v>1765</v>
      </c>
      <c r="C707" s="195" t="s">
        <v>2201</v>
      </c>
      <c r="D707" s="195" t="s">
        <v>2015</v>
      </c>
      <c r="E707" s="195"/>
      <c r="F707" s="195" t="s">
        <v>3585</v>
      </c>
      <c r="G707" s="195" t="s">
        <v>2001</v>
      </c>
      <c r="H707" s="195" t="s">
        <v>2002</v>
      </c>
      <c r="I707" s="196">
        <v>0</v>
      </c>
      <c r="J707" s="195" t="s">
        <v>2003</v>
      </c>
      <c r="K707" s="196">
        <v>0</v>
      </c>
      <c r="L707" s="198" t="str">
        <f>CONCATENATE(hirdetett_K_ORR[[#This Row],[Hét típusa]],hirdetett_K_ORR[[#This Row],[Órarendi információ]])</f>
        <v>SZE:08:00-10:00(Távolléti oktatás (TÁVOLLÉTI))</v>
      </c>
      <c r="M707" s="195" t="s">
        <v>1718</v>
      </c>
      <c r="N707" s="195" t="s">
        <v>1718</v>
      </c>
      <c r="O707" s="195" t="s">
        <v>952</v>
      </c>
      <c r="P707" s="195"/>
      <c r="Q707" s="197">
        <v>44161.710543981499</v>
      </c>
      <c r="R707" s="195" t="s">
        <v>3719</v>
      </c>
      <c r="S707" s="195" t="s">
        <v>3514</v>
      </c>
      <c r="T707" s="195" t="s">
        <v>3526</v>
      </c>
      <c r="U707" s="195" t="s">
        <v>3522</v>
      </c>
      <c r="V707" s="195" t="s">
        <v>3511</v>
      </c>
      <c r="W707" s="195" t="s">
        <v>3512</v>
      </c>
      <c r="X707" s="195"/>
      <c r="Y707" s="196">
        <v>0</v>
      </c>
      <c r="Z707" s="195"/>
    </row>
    <row r="708" spans="1:26" x14ac:dyDescent="0.25">
      <c r="A708" s="195">
        <f>1*hirdetett_K_ORR[[#This Row],[Órarendi igények]]</f>
        <v>405</v>
      </c>
      <c r="B708" s="198" t="s">
        <v>1765</v>
      </c>
      <c r="C708" s="198" t="s">
        <v>2340</v>
      </c>
      <c r="D708" s="198" t="s">
        <v>2053</v>
      </c>
      <c r="E708" s="198"/>
      <c r="F708" s="198" t="s">
        <v>3540</v>
      </c>
      <c r="G708" s="198" t="s">
        <v>2001</v>
      </c>
      <c r="H708" s="198" t="s">
        <v>2002</v>
      </c>
      <c r="I708" s="199">
        <v>0</v>
      </c>
      <c r="J708" s="198" t="s">
        <v>2003</v>
      </c>
      <c r="K708" s="199">
        <v>0</v>
      </c>
      <c r="L708" s="198" t="str">
        <f>CONCATENATE(hirdetett_K_ORR[[#This Row],[Hét típusa]],hirdetett_K_ORR[[#This Row],[Órarendi információ]])</f>
        <v>CS:08:00-10:00(Távolléti oktatás (TÁVOLLÉTI))</v>
      </c>
      <c r="M708" s="198" t="s">
        <v>1718</v>
      </c>
      <c r="N708" s="198" t="s">
        <v>1718</v>
      </c>
      <c r="O708" s="198" t="s">
        <v>952</v>
      </c>
      <c r="P708" s="198"/>
      <c r="Q708" s="200">
        <v>44161.710543981499</v>
      </c>
      <c r="R708" s="198" t="s">
        <v>3187</v>
      </c>
      <c r="S708" s="198" t="s">
        <v>3516</v>
      </c>
      <c r="T708" s="198" t="s">
        <v>3526</v>
      </c>
      <c r="U708" s="198" t="s">
        <v>3522</v>
      </c>
      <c r="V708" s="198" t="s">
        <v>3511</v>
      </c>
      <c r="W708" s="198" t="s">
        <v>3512</v>
      </c>
      <c r="X708" s="198"/>
      <c r="Y708" s="199">
        <v>0</v>
      </c>
      <c r="Z708" s="198"/>
    </row>
    <row r="709" spans="1:26" x14ac:dyDescent="0.25">
      <c r="A709" s="195">
        <f>1*hirdetett_K_ORR[[#This Row],[Órarendi igények]]</f>
        <v>406</v>
      </c>
      <c r="B709" s="198" t="s">
        <v>1765</v>
      </c>
      <c r="C709" s="198" t="s">
        <v>2257</v>
      </c>
      <c r="D709" s="198" t="s">
        <v>2157</v>
      </c>
      <c r="E709" s="236"/>
      <c r="F709" s="198" t="s">
        <v>3547</v>
      </c>
      <c r="G709" s="198" t="s">
        <v>2001</v>
      </c>
      <c r="H709" s="198" t="s">
        <v>2002</v>
      </c>
      <c r="I709" s="199">
        <v>0</v>
      </c>
      <c r="J709" s="198" t="s">
        <v>2003</v>
      </c>
      <c r="K709" s="199">
        <v>0</v>
      </c>
      <c r="L709" s="198" t="str">
        <f>CONCATENATE(hirdetett_K_ORR[[#This Row],[Hét típusa]],hirdetett_K_ORR[[#This Row],[Órarendi információ]])</f>
        <v>P:08:00-10:00(Távolléti oktatás (TÁVOLLÉTI))</v>
      </c>
      <c r="M709" s="198" t="s">
        <v>1718</v>
      </c>
      <c r="N709" s="198" t="s">
        <v>1718</v>
      </c>
      <c r="O709" s="198" t="s">
        <v>952</v>
      </c>
      <c r="P709" s="198"/>
      <c r="Q709" s="200">
        <v>44161.710543981499</v>
      </c>
      <c r="R709" s="198" t="s">
        <v>3134</v>
      </c>
      <c r="S709" s="198" t="s">
        <v>3548</v>
      </c>
      <c r="T709" s="198" t="s">
        <v>3526</v>
      </c>
      <c r="U709" s="198" t="s">
        <v>3522</v>
      </c>
      <c r="V709" s="198" t="s">
        <v>3511</v>
      </c>
      <c r="W709" s="198" t="s">
        <v>3512</v>
      </c>
      <c r="X709" s="198"/>
      <c r="Y709" s="199">
        <v>0</v>
      </c>
      <c r="Z709" s="198"/>
    </row>
    <row r="710" spans="1:26" x14ac:dyDescent="0.25">
      <c r="A710" s="195">
        <f>1*hirdetett_K_ORR[[#This Row],[Órarendi igények]]</f>
        <v>407</v>
      </c>
      <c r="B710" s="195" t="s">
        <v>1765</v>
      </c>
      <c r="C710" s="195" t="s">
        <v>2127</v>
      </c>
      <c r="D710" s="195" t="s">
        <v>2051</v>
      </c>
      <c r="E710" s="195"/>
      <c r="F710" s="195" t="s">
        <v>3552</v>
      </c>
      <c r="G710" s="195" t="s">
        <v>2001</v>
      </c>
      <c r="H710" s="195" t="s">
        <v>2002</v>
      </c>
      <c r="I710" s="196">
        <v>0</v>
      </c>
      <c r="J710" s="195" t="s">
        <v>2003</v>
      </c>
      <c r="K710" s="196">
        <v>0</v>
      </c>
      <c r="L710" s="198" t="str">
        <f>CONCATENATE(hirdetett_K_ORR[[#This Row],[Hét típusa]],hirdetett_K_ORR[[#This Row],[Órarendi információ]])</f>
        <v>P:10:00-12:00(Távolléti oktatás (TÁVOLLÉTI))</v>
      </c>
      <c r="M710" s="195" t="s">
        <v>1718</v>
      </c>
      <c r="N710" s="195" t="s">
        <v>1718</v>
      </c>
      <c r="O710" s="195" t="s">
        <v>952</v>
      </c>
      <c r="P710" s="195"/>
      <c r="Q710" s="197">
        <v>44161.710543981499</v>
      </c>
      <c r="R710" s="195" t="s">
        <v>3134</v>
      </c>
      <c r="S710" s="195" t="s">
        <v>3548</v>
      </c>
      <c r="T710" s="195" t="s">
        <v>3522</v>
      </c>
      <c r="U710" s="195" t="s">
        <v>3523</v>
      </c>
      <c r="V710" s="195" t="s">
        <v>3511</v>
      </c>
      <c r="W710" s="195" t="s">
        <v>3512</v>
      </c>
      <c r="X710" s="195"/>
      <c r="Y710" s="196">
        <v>0</v>
      </c>
      <c r="Z710" s="195"/>
    </row>
    <row r="711" spans="1:26" x14ac:dyDescent="0.25">
      <c r="A711" s="195">
        <f>1*hirdetett_K_ORR[[#This Row],[Órarendi igények]]</f>
        <v>408</v>
      </c>
      <c r="B711" s="198" t="s">
        <v>1765</v>
      </c>
      <c r="C711" s="198" t="s">
        <v>2128</v>
      </c>
      <c r="D711" s="198" t="s">
        <v>2129</v>
      </c>
      <c r="E711" s="236"/>
      <c r="F711" s="198" t="s">
        <v>3545</v>
      </c>
      <c r="G711" s="198" t="s">
        <v>2001</v>
      </c>
      <c r="H711" s="198" t="s">
        <v>2002</v>
      </c>
      <c r="I711" s="199">
        <v>0</v>
      </c>
      <c r="J711" s="198" t="s">
        <v>2003</v>
      </c>
      <c r="K711" s="199">
        <v>0</v>
      </c>
      <c r="L711" s="198" t="str">
        <f>CONCATENATE(hirdetett_K_ORR[[#This Row],[Hét típusa]],hirdetett_K_ORR[[#This Row],[Órarendi információ]])</f>
        <v>SZE:12:00-14:00(Távolléti oktatás (TÁVOLLÉTI))</v>
      </c>
      <c r="M711" s="198" t="s">
        <v>1718</v>
      </c>
      <c r="N711" s="198" t="s">
        <v>1718</v>
      </c>
      <c r="O711" s="198" t="s">
        <v>952</v>
      </c>
      <c r="P711" s="198"/>
      <c r="Q711" s="200">
        <v>44161.710543981499</v>
      </c>
      <c r="R711" s="198" t="s">
        <v>3137</v>
      </c>
      <c r="S711" s="198" t="s">
        <v>3514</v>
      </c>
      <c r="T711" s="198" t="s">
        <v>3523</v>
      </c>
      <c r="U711" s="198" t="s">
        <v>3519</v>
      </c>
      <c r="V711" s="198" t="s">
        <v>3511</v>
      </c>
      <c r="W711" s="198" t="s">
        <v>3512</v>
      </c>
      <c r="X711" s="198"/>
      <c r="Y711" s="199">
        <v>0</v>
      </c>
      <c r="Z711" s="198"/>
    </row>
    <row r="712" spans="1:26" x14ac:dyDescent="0.25">
      <c r="A712" s="195">
        <f>1*hirdetett_K_ORR[[#This Row],[Órarendi igények]]</f>
        <v>409</v>
      </c>
      <c r="B712" s="195" t="s">
        <v>1765</v>
      </c>
      <c r="C712" s="195" t="s">
        <v>2298</v>
      </c>
      <c r="D712" s="195" t="s">
        <v>2101</v>
      </c>
      <c r="E712" s="236"/>
      <c r="F712" s="195" t="s">
        <v>3528</v>
      </c>
      <c r="G712" s="195" t="s">
        <v>2001</v>
      </c>
      <c r="H712" s="195" t="s">
        <v>2002</v>
      </c>
      <c r="I712" s="196">
        <v>0</v>
      </c>
      <c r="J712" s="195" t="s">
        <v>2003</v>
      </c>
      <c r="K712" s="196">
        <v>0</v>
      </c>
      <c r="L712" s="198" t="str">
        <f>CONCATENATE(hirdetett_K_ORR[[#This Row],[Hét típusa]],hirdetett_K_ORR[[#This Row],[Órarendi információ]])</f>
        <v>SZE:10:00-12:00(Távolléti oktatás (TÁVOLLÉTI))</v>
      </c>
      <c r="M712" s="195" t="s">
        <v>1718</v>
      </c>
      <c r="N712" s="195" t="s">
        <v>1718</v>
      </c>
      <c r="O712" s="195" t="s">
        <v>952</v>
      </c>
      <c r="P712" s="195"/>
      <c r="Q712" s="197">
        <v>44161.710543981499</v>
      </c>
      <c r="R712" s="195" t="s">
        <v>3137</v>
      </c>
      <c r="S712" s="195" t="s">
        <v>3514</v>
      </c>
      <c r="T712" s="195" t="s">
        <v>3522</v>
      </c>
      <c r="U712" s="195" t="s">
        <v>3523</v>
      </c>
      <c r="V712" s="195" t="s">
        <v>3511</v>
      </c>
      <c r="W712" s="195" t="s">
        <v>3512</v>
      </c>
      <c r="X712" s="195"/>
      <c r="Y712" s="196">
        <v>0</v>
      </c>
      <c r="Z712" s="195"/>
    </row>
    <row r="713" spans="1:26" x14ac:dyDescent="0.25">
      <c r="A713" s="195">
        <f>1*hirdetett_K_ORR[[#This Row],[Órarendi igények]]</f>
        <v>410</v>
      </c>
      <c r="B713" s="198" t="s">
        <v>1765</v>
      </c>
      <c r="C713" s="198" t="s">
        <v>2230</v>
      </c>
      <c r="D713" s="198" t="s">
        <v>2017</v>
      </c>
      <c r="E713" s="236"/>
      <c r="F713" s="198" t="s">
        <v>3533</v>
      </c>
      <c r="G713" s="198" t="s">
        <v>2001</v>
      </c>
      <c r="H713" s="198" t="s">
        <v>2002</v>
      </c>
      <c r="I713" s="199">
        <v>0</v>
      </c>
      <c r="J713" s="198" t="s">
        <v>2003</v>
      </c>
      <c r="K713" s="199">
        <v>0</v>
      </c>
      <c r="L713" s="198" t="str">
        <f>CONCATENATE(hirdetett_K_ORR[[#This Row],[Hét típusa]],hirdetett_K_ORR[[#This Row],[Órarendi információ]])</f>
        <v>CS:12:00-14:00(Távolléti oktatás (TÁVOLLÉTI))</v>
      </c>
      <c r="M713" s="198" t="s">
        <v>1718</v>
      </c>
      <c r="N713" s="198" t="s">
        <v>1718</v>
      </c>
      <c r="O713" s="198" t="s">
        <v>952</v>
      </c>
      <c r="P713" s="198"/>
      <c r="Q713" s="200">
        <v>44161.710543981499</v>
      </c>
      <c r="R713" s="198" t="s">
        <v>3137</v>
      </c>
      <c r="S713" s="198" t="s">
        <v>3516</v>
      </c>
      <c r="T713" s="198" t="s">
        <v>3523</v>
      </c>
      <c r="U713" s="198" t="s">
        <v>3519</v>
      </c>
      <c r="V713" s="198" t="s">
        <v>3511</v>
      </c>
      <c r="W713" s="198" t="s">
        <v>3512</v>
      </c>
      <c r="X713" s="198"/>
      <c r="Y713" s="199">
        <v>0</v>
      </c>
      <c r="Z713" s="198"/>
    </row>
    <row r="714" spans="1:26" x14ac:dyDescent="0.25">
      <c r="A714" s="195">
        <f>1*hirdetett_K_ORR[[#This Row],[Órarendi igények]]</f>
        <v>411</v>
      </c>
      <c r="B714" s="198" t="s">
        <v>1765</v>
      </c>
      <c r="C714" s="198" t="s">
        <v>2231</v>
      </c>
      <c r="D714" s="198" t="s">
        <v>2019</v>
      </c>
      <c r="E714" s="236"/>
      <c r="F714" s="198" t="s">
        <v>3521</v>
      </c>
      <c r="G714" s="198" t="s">
        <v>2001</v>
      </c>
      <c r="H714" s="198" t="s">
        <v>2002</v>
      </c>
      <c r="I714" s="199">
        <v>0</v>
      </c>
      <c r="J714" s="198" t="s">
        <v>2003</v>
      </c>
      <c r="K714" s="199">
        <v>0</v>
      </c>
      <c r="L714" s="198" t="str">
        <f>CONCATENATE(hirdetett_K_ORR[[#This Row],[Hét típusa]],hirdetett_K_ORR[[#This Row],[Órarendi információ]])</f>
        <v>CS:10:00-12:00(Távolléti oktatás (TÁVOLLÉTI))</v>
      </c>
      <c r="M714" s="198" t="s">
        <v>1718</v>
      </c>
      <c r="N714" s="198" t="s">
        <v>1718</v>
      </c>
      <c r="O714" s="198" t="s">
        <v>952</v>
      </c>
      <c r="P714" s="198"/>
      <c r="Q714" s="200">
        <v>44161.710543981499</v>
      </c>
      <c r="R714" s="198" t="s">
        <v>3137</v>
      </c>
      <c r="S714" s="198" t="s">
        <v>3516</v>
      </c>
      <c r="T714" s="198" t="s">
        <v>3522</v>
      </c>
      <c r="U714" s="198" t="s">
        <v>3523</v>
      </c>
      <c r="V714" s="198" t="s">
        <v>3511</v>
      </c>
      <c r="W714" s="198" t="s">
        <v>3512</v>
      </c>
      <c r="X714" s="198"/>
      <c r="Y714" s="199">
        <v>0</v>
      </c>
      <c r="Z714" s="198"/>
    </row>
    <row r="715" spans="1:26" x14ac:dyDescent="0.25">
      <c r="A715" s="195">
        <f>1*hirdetett_K_ORR[[#This Row],[Órarendi igények]]</f>
        <v>412</v>
      </c>
      <c r="B715" s="198" t="s">
        <v>1765</v>
      </c>
      <c r="C715" s="198" t="s">
        <v>2202</v>
      </c>
      <c r="D715" s="198" t="s">
        <v>2134</v>
      </c>
      <c r="E715" s="236"/>
      <c r="F715" s="198" t="s">
        <v>3540</v>
      </c>
      <c r="G715" s="198" t="s">
        <v>2001</v>
      </c>
      <c r="H715" s="198" t="s">
        <v>2002</v>
      </c>
      <c r="I715" s="199">
        <v>0</v>
      </c>
      <c r="J715" s="198" t="s">
        <v>2003</v>
      </c>
      <c r="K715" s="199">
        <v>0</v>
      </c>
      <c r="L715" s="198" t="str">
        <f>CONCATENATE(hirdetett_K_ORR[[#This Row],[Hét típusa]],hirdetett_K_ORR[[#This Row],[Órarendi információ]])</f>
        <v>CS:08:00-10:00(Távolléti oktatás (TÁVOLLÉTI))</v>
      </c>
      <c r="M715" s="198" t="s">
        <v>1718</v>
      </c>
      <c r="N715" s="198" t="s">
        <v>1718</v>
      </c>
      <c r="O715" s="198" t="s">
        <v>952</v>
      </c>
      <c r="P715" s="198"/>
      <c r="Q715" s="200">
        <v>44161.710543981499</v>
      </c>
      <c r="R715" s="198" t="s">
        <v>3135</v>
      </c>
      <c r="S715" s="198" t="s">
        <v>3516</v>
      </c>
      <c r="T715" s="198" t="s">
        <v>3526</v>
      </c>
      <c r="U715" s="198" t="s">
        <v>3522</v>
      </c>
      <c r="V715" s="198" t="s">
        <v>3511</v>
      </c>
      <c r="W715" s="198" t="s">
        <v>3512</v>
      </c>
      <c r="X715" s="198"/>
      <c r="Y715" s="199">
        <v>0</v>
      </c>
      <c r="Z715" s="198"/>
    </row>
    <row r="716" spans="1:26" x14ac:dyDescent="0.25">
      <c r="A716" s="195">
        <f>1*hirdetett_K_ORR[[#This Row],[Órarendi igények]]</f>
        <v>413</v>
      </c>
      <c r="B716" s="195" t="s">
        <v>1765</v>
      </c>
      <c r="C716" s="195" t="s">
        <v>2341</v>
      </c>
      <c r="D716" s="195" t="s">
        <v>2022</v>
      </c>
      <c r="E716" s="195"/>
      <c r="F716" s="195" t="s">
        <v>3533</v>
      </c>
      <c r="G716" s="195" t="s">
        <v>2001</v>
      </c>
      <c r="H716" s="195" t="s">
        <v>2002</v>
      </c>
      <c r="I716" s="196">
        <v>0</v>
      </c>
      <c r="J716" s="195" t="s">
        <v>2003</v>
      </c>
      <c r="K716" s="196">
        <v>0</v>
      </c>
      <c r="L716" s="198" t="str">
        <f>CONCATENATE(hirdetett_K_ORR[[#This Row],[Hét típusa]],hirdetett_K_ORR[[#This Row],[Órarendi információ]])</f>
        <v>CS:12:00-14:00(Távolléti oktatás (TÁVOLLÉTI))</v>
      </c>
      <c r="M716" s="195" t="s">
        <v>1718</v>
      </c>
      <c r="N716" s="195" t="s">
        <v>1718</v>
      </c>
      <c r="O716" s="195" t="s">
        <v>952</v>
      </c>
      <c r="P716" s="195"/>
      <c r="Q716" s="197">
        <v>44161.710555555597</v>
      </c>
      <c r="R716" s="195" t="s">
        <v>3187</v>
      </c>
      <c r="S716" s="195" t="s">
        <v>3516</v>
      </c>
      <c r="T716" s="195" t="s">
        <v>3523</v>
      </c>
      <c r="U716" s="195" t="s">
        <v>3519</v>
      </c>
      <c r="V716" s="195" t="s">
        <v>3511</v>
      </c>
      <c r="W716" s="195" t="s">
        <v>3512</v>
      </c>
      <c r="X716" s="195"/>
      <c r="Y716" s="196">
        <v>0</v>
      </c>
      <c r="Z716" s="195"/>
    </row>
    <row r="717" spans="1:26" x14ac:dyDescent="0.25">
      <c r="A717" s="195">
        <f>1*hirdetett_K_ORR[[#This Row],[Órarendi igények]]</f>
        <v>414</v>
      </c>
      <c r="B717" s="198" t="s">
        <v>1765</v>
      </c>
      <c r="C717" s="198" t="s">
        <v>2342</v>
      </c>
      <c r="D717" s="198" t="s">
        <v>2044</v>
      </c>
      <c r="E717" s="236"/>
      <c r="F717" s="198" t="s">
        <v>3527</v>
      </c>
      <c r="G717" s="198" t="s">
        <v>2001</v>
      </c>
      <c r="H717" s="198" t="s">
        <v>2002</v>
      </c>
      <c r="I717" s="199">
        <v>0</v>
      </c>
      <c r="J717" s="198" t="s">
        <v>2003</v>
      </c>
      <c r="K717" s="199">
        <v>0</v>
      </c>
      <c r="L717" s="198" t="str">
        <f>CONCATENATE(hirdetett_K_ORR[[#This Row],[Hét típusa]],hirdetett_K_ORR[[#This Row],[Órarendi információ]])</f>
        <v>K:14:00-16:00(Távolléti oktatás (TÁVOLLÉTI))</v>
      </c>
      <c r="M717" s="198" t="s">
        <v>1718</v>
      </c>
      <c r="N717" s="198" t="s">
        <v>1718</v>
      </c>
      <c r="O717" s="198" t="s">
        <v>952</v>
      </c>
      <c r="P717" s="198"/>
      <c r="Q717" s="200">
        <v>44161.710555555597</v>
      </c>
      <c r="R717" s="198" t="s">
        <v>3136</v>
      </c>
      <c r="S717" s="198" t="s">
        <v>3525</v>
      </c>
      <c r="T717" s="198" t="s">
        <v>3519</v>
      </c>
      <c r="U717" s="198" t="s">
        <v>3517</v>
      </c>
      <c r="V717" s="198" t="s">
        <v>3511</v>
      </c>
      <c r="W717" s="198" t="s">
        <v>3512</v>
      </c>
      <c r="X717" s="198"/>
      <c r="Y717" s="199">
        <v>0</v>
      </c>
      <c r="Z717" s="198"/>
    </row>
    <row r="718" spans="1:26" x14ac:dyDescent="0.25">
      <c r="A718" s="195">
        <f>1*hirdetett_K_ORR[[#This Row],[Órarendi igények]]</f>
        <v>415</v>
      </c>
      <c r="B718" s="198" t="s">
        <v>1765</v>
      </c>
      <c r="C718" s="198" t="s">
        <v>2004</v>
      </c>
      <c r="D718" s="198" t="s">
        <v>2005</v>
      </c>
      <c r="E718" s="236"/>
      <c r="F718" s="198" t="s">
        <v>3532</v>
      </c>
      <c r="G718" s="198" t="s">
        <v>2001</v>
      </c>
      <c r="H718" s="198" t="s">
        <v>2002</v>
      </c>
      <c r="I718" s="199">
        <v>0</v>
      </c>
      <c r="J718" s="198" t="s">
        <v>2003</v>
      </c>
      <c r="K718" s="199">
        <v>0</v>
      </c>
      <c r="L718" s="198" t="str">
        <f>CONCATENATE(hirdetett_K_ORR[[#This Row],[Hét típusa]],hirdetett_K_ORR[[#This Row],[Órarendi információ]])</f>
        <v>K:12:00-14:00(Távolléti oktatás (TÁVOLLÉTI))</v>
      </c>
      <c r="M718" s="198" t="s">
        <v>1718</v>
      </c>
      <c r="N718" s="198" t="s">
        <v>1718</v>
      </c>
      <c r="O718" s="198" t="s">
        <v>952</v>
      </c>
      <c r="P718" s="198"/>
      <c r="Q718" s="200">
        <v>44161.710555555597</v>
      </c>
      <c r="R718" s="198" t="s">
        <v>3136</v>
      </c>
      <c r="S718" s="198" t="s">
        <v>3525</v>
      </c>
      <c r="T718" s="198" t="s">
        <v>3523</v>
      </c>
      <c r="U718" s="198" t="s">
        <v>3519</v>
      </c>
      <c r="V718" s="198" t="s">
        <v>3511</v>
      </c>
      <c r="W718" s="198" t="s">
        <v>3512</v>
      </c>
      <c r="X718" s="198"/>
      <c r="Y718" s="199">
        <v>0</v>
      </c>
      <c r="Z718" s="198"/>
    </row>
    <row r="719" spans="1:26" x14ac:dyDescent="0.25">
      <c r="A719" s="195">
        <f>1*hirdetett_K_ORR[[#This Row],[Órarendi igények]]</f>
        <v>416</v>
      </c>
      <c r="B719" s="198" t="s">
        <v>1765</v>
      </c>
      <c r="C719" s="198" t="s">
        <v>2203</v>
      </c>
      <c r="D719" s="198" t="s">
        <v>2140</v>
      </c>
      <c r="E719" s="198"/>
      <c r="F719" s="198" t="s">
        <v>3545</v>
      </c>
      <c r="G719" s="198" t="s">
        <v>2001</v>
      </c>
      <c r="H719" s="198" t="s">
        <v>2002</v>
      </c>
      <c r="I719" s="199">
        <v>0</v>
      </c>
      <c r="J719" s="198" t="s">
        <v>2003</v>
      </c>
      <c r="K719" s="199">
        <v>0</v>
      </c>
      <c r="L719" s="198" t="str">
        <f>CONCATENATE(hirdetett_K_ORR[[#This Row],[Hét típusa]],hirdetett_K_ORR[[#This Row],[Órarendi információ]])</f>
        <v>SZE:12:00-14:00(Távolléti oktatás (TÁVOLLÉTI))</v>
      </c>
      <c r="M719" s="198" t="s">
        <v>1718</v>
      </c>
      <c r="N719" s="198" t="s">
        <v>1718</v>
      </c>
      <c r="O719" s="198" t="s">
        <v>952</v>
      </c>
      <c r="P719" s="198"/>
      <c r="Q719" s="200">
        <v>44161.710555555597</v>
      </c>
      <c r="R719" s="198" t="s">
        <v>3135</v>
      </c>
      <c r="S719" s="198" t="s">
        <v>3514</v>
      </c>
      <c r="T719" s="198" t="s">
        <v>3523</v>
      </c>
      <c r="U719" s="198" t="s">
        <v>3519</v>
      </c>
      <c r="V719" s="198" t="s">
        <v>3511</v>
      </c>
      <c r="W719" s="198" t="s">
        <v>3512</v>
      </c>
      <c r="X719" s="198"/>
      <c r="Y719" s="199">
        <v>0</v>
      </c>
      <c r="Z719" s="198"/>
    </row>
    <row r="720" spans="1:26" x14ac:dyDescent="0.25">
      <c r="A720" s="195">
        <f>1*hirdetett_K_ORR[[#This Row],[Órarendi igények]]</f>
        <v>417</v>
      </c>
      <c r="B720" s="198" t="s">
        <v>1765</v>
      </c>
      <c r="C720" s="198" t="s">
        <v>2204</v>
      </c>
      <c r="D720" s="198" t="s">
        <v>2142</v>
      </c>
      <c r="E720" s="198"/>
      <c r="F720" s="198" t="s">
        <v>3539</v>
      </c>
      <c r="G720" s="198" t="s">
        <v>2001</v>
      </c>
      <c r="H720" s="198" t="s">
        <v>2002</v>
      </c>
      <c r="I720" s="199">
        <v>0</v>
      </c>
      <c r="J720" s="198" t="s">
        <v>2003</v>
      </c>
      <c r="K720" s="199">
        <v>0</v>
      </c>
      <c r="L720" s="198" t="str">
        <f>CONCATENATE(hirdetett_K_ORR[[#This Row],[Hét típusa]],hirdetett_K_ORR[[#This Row],[Órarendi információ]])</f>
        <v>SZE:14:00-16:00(Távolléti oktatás (TÁVOLLÉTI))</v>
      </c>
      <c r="M720" s="198" t="s">
        <v>1718</v>
      </c>
      <c r="N720" s="198" t="s">
        <v>1718</v>
      </c>
      <c r="O720" s="198" t="s">
        <v>952</v>
      </c>
      <c r="P720" s="198"/>
      <c r="Q720" s="200">
        <v>44161.710555555597</v>
      </c>
      <c r="R720" s="198" t="s">
        <v>3136</v>
      </c>
      <c r="S720" s="198" t="s">
        <v>3514</v>
      </c>
      <c r="T720" s="198" t="s">
        <v>3519</v>
      </c>
      <c r="U720" s="198" t="s">
        <v>3517</v>
      </c>
      <c r="V720" s="198" t="s">
        <v>3511</v>
      </c>
      <c r="W720" s="198" t="s">
        <v>3512</v>
      </c>
      <c r="X720" s="198"/>
      <c r="Y720" s="199">
        <v>0</v>
      </c>
      <c r="Z720" s="198"/>
    </row>
    <row r="721" spans="1:26" x14ac:dyDescent="0.25">
      <c r="A721" s="195">
        <f>1*hirdetett_K_ORR[[#This Row],[Órarendi igények]]</f>
        <v>418</v>
      </c>
      <c r="B721" s="198" t="s">
        <v>1765</v>
      </c>
      <c r="C721" s="198" t="s">
        <v>2343</v>
      </c>
      <c r="D721" s="198" t="s">
        <v>2046</v>
      </c>
      <c r="E721" s="198"/>
      <c r="F721" s="198" t="s">
        <v>3521</v>
      </c>
      <c r="G721" s="198" t="s">
        <v>2001</v>
      </c>
      <c r="H721" s="198" t="s">
        <v>2002</v>
      </c>
      <c r="I721" s="199">
        <v>0</v>
      </c>
      <c r="J721" s="198" t="s">
        <v>2003</v>
      </c>
      <c r="K721" s="199">
        <v>0</v>
      </c>
      <c r="L721" s="198" t="str">
        <f>CONCATENATE(hirdetett_K_ORR[[#This Row],[Hét típusa]],hirdetett_K_ORR[[#This Row],[Órarendi információ]])</f>
        <v>CS:10:00-12:00(Távolléti oktatás (TÁVOLLÉTI))</v>
      </c>
      <c r="M721" s="198" t="s">
        <v>1718</v>
      </c>
      <c r="N721" s="198" t="s">
        <v>1718</v>
      </c>
      <c r="O721" s="198" t="s">
        <v>952</v>
      </c>
      <c r="P721" s="198"/>
      <c r="Q721" s="200">
        <v>44161.710555555597</v>
      </c>
      <c r="R721" s="198" t="s">
        <v>3136</v>
      </c>
      <c r="S721" s="198" t="s">
        <v>3516</v>
      </c>
      <c r="T721" s="198" t="s">
        <v>3522</v>
      </c>
      <c r="U721" s="198" t="s">
        <v>3523</v>
      </c>
      <c r="V721" s="198" t="s">
        <v>3511</v>
      </c>
      <c r="W721" s="198" t="s">
        <v>3512</v>
      </c>
      <c r="X721" s="198"/>
      <c r="Y721" s="199">
        <v>0</v>
      </c>
      <c r="Z721" s="198"/>
    </row>
    <row r="722" spans="1:26" x14ac:dyDescent="0.25">
      <c r="A722" s="195">
        <f>1*hirdetett_K_ORR[[#This Row],[Órarendi igények]]</f>
        <v>419</v>
      </c>
      <c r="B722" s="198" t="s">
        <v>1765</v>
      </c>
      <c r="C722" s="198" t="s">
        <v>2258</v>
      </c>
      <c r="D722" s="198" t="s">
        <v>2112</v>
      </c>
      <c r="E722" s="198"/>
      <c r="F722" s="198" t="s">
        <v>3531</v>
      </c>
      <c r="G722" s="198" t="s">
        <v>2001</v>
      </c>
      <c r="H722" s="198" t="s">
        <v>2002</v>
      </c>
      <c r="I722" s="199">
        <v>0</v>
      </c>
      <c r="J722" s="198" t="s">
        <v>2003</v>
      </c>
      <c r="K722" s="199">
        <v>0</v>
      </c>
      <c r="L722" s="198" t="str">
        <f>CONCATENATE(hirdetett_K_ORR[[#This Row],[Hét típusa]],hirdetett_K_ORR[[#This Row],[Órarendi információ]])</f>
        <v>CS:14:00-16:00(Távolléti oktatás (TÁVOLLÉTI))</v>
      </c>
      <c r="M722" s="198" t="s">
        <v>1718</v>
      </c>
      <c r="N722" s="198" t="s">
        <v>1718</v>
      </c>
      <c r="O722" s="198" t="s">
        <v>952</v>
      </c>
      <c r="P722" s="198"/>
      <c r="Q722" s="200">
        <v>44161.710555555597</v>
      </c>
      <c r="R722" s="198" t="s">
        <v>3134</v>
      </c>
      <c r="S722" s="198" t="s">
        <v>3516</v>
      </c>
      <c r="T722" s="198" t="s">
        <v>3519</v>
      </c>
      <c r="U722" s="198" t="s">
        <v>3517</v>
      </c>
      <c r="V722" s="198" t="s">
        <v>3511</v>
      </c>
      <c r="W722" s="198" t="s">
        <v>3512</v>
      </c>
      <c r="X722" s="198"/>
      <c r="Y722" s="199">
        <v>0</v>
      </c>
      <c r="Z722" s="198"/>
    </row>
    <row r="723" spans="1:26" x14ac:dyDescent="0.25">
      <c r="A723" s="195">
        <f>1*hirdetett_K_ORR[[#This Row],[Órarendi igények]]</f>
        <v>420</v>
      </c>
      <c r="B723" s="195" t="s">
        <v>1765</v>
      </c>
      <c r="C723" s="195" t="s">
        <v>2299</v>
      </c>
      <c r="D723" s="195" t="s">
        <v>2103</v>
      </c>
      <c r="E723" s="195"/>
      <c r="F723" s="195" t="s">
        <v>3539</v>
      </c>
      <c r="G723" s="195" t="s">
        <v>2001</v>
      </c>
      <c r="H723" s="195" t="s">
        <v>2002</v>
      </c>
      <c r="I723" s="196">
        <v>0</v>
      </c>
      <c r="J723" s="195" t="s">
        <v>2003</v>
      </c>
      <c r="K723" s="196">
        <v>0</v>
      </c>
      <c r="L723" s="198" t="str">
        <f>CONCATENATE(hirdetett_K_ORR[[#This Row],[Hét típusa]],hirdetett_K_ORR[[#This Row],[Órarendi információ]])</f>
        <v>SZE:14:00-16:00(Távolléti oktatás (TÁVOLLÉTI))</v>
      </c>
      <c r="M723" s="195" t="s">
        <v>1718</v>
      </c>
      <c r="N723" s="195" t="s">
        <v>1718</v>
      </c>
      <c r="O723" s="195" t="s">
        <v>952</v>
      </c>
      <c r="P723" s="195"/>
      <c r="Q723" s="197">
        <v>44161.710555555597</v>
      </c>
      <c r="R723" s="195" t="s">
        <v>3134</v>
      </c>
      <c r="S723" s="195" t="s">
        <v>3514</v>
      </c>
      <c r="T723" s="195" t="s">
        <v>3519</v>
      </c>
      <c r="U723" s="195" t="s">
        <v>3517</v>
      </c>
      <c r="V723" s="195" t="s">
        <v>3511</v>
      </c>
      <c r="W723" s="195" t="s">
        <v>3512</v>
      </c>
      <c r="X723" s="195"/>
      <c r="Y723" s="196">
        <v>0</v>
      </c>
      <c r="Z723" s="195"/>
    </row>
    <row r="724" spans="1:26" x14ac:dyDescent="0.25">
      <c r="A724" s="195">
        <f>1*hirdetett_K_ORR[[#This Row],[Órarendi igények]]</f>
        <v>421</v>
      </c>
      <c r="B724" s="198" t="s">
        <v>1765</v>
      </c>
      <c r="C724" s="198" t="s">
        <v>2863</v>
      </c>
      <c r="D724" s="198" t="s">
        <v>2766</v>
      </c>
      <c r="E724" s="198"/>
      <c r="F724" s="198" t="s">
        <v>3515</v>
      </c>
      <c r="G724" s="198" t="s">
        <v>2864</v>
      </c>
      <c r="H724" s="198" t="s">
        <v>1717</v>
      </c>
      <c r="I724" s="199">
        <v>7</v>
      </c>
      <c r="J724" s="198" t="s">
        <v>477</v>
      </c>
      <c r="K724" s="199">
        <v>0</v>
      </c>
      <c r="L724" s="198" t="str">
        <f>CONCATENATE(hirdetett_K_ORR[[#This Row],[Hét típusa]],hirdetett_K_ORR[[#This Row],[Órarendi információ]])</f>
        <v>CS:16:00-18:00(Távolléti oktatás (TÁVOLLÉTI))</v>
      </c>
      <c r="M724" s="198" t="s">
        <v>1718</v>
      </c>
      <c r="N724" s="198" t="s">
        <v>1718</v>
      </c>
      <c r="O724" s="198" t="s">
        <v>952</v>
      </c>
      <c r="P724" s="198" t="s">
        <v>4032</v>
      </c>
      <c r="Q724" s="200">
        <v>44168.688472222202</v>
      </c>
      <c r="R724" s="198" t="s">
        <v>3137</v>
      </c>
      <c r="S724" s="198" t="s">
        <v>3516</v>
      </c>
      <c r="T724" s="198" t="s">
        <v>3517</v>
      </c>
      <c r="U724" s="198" t="s">
        <v>3509</v>
      </c>
      <c r="V724" s="198" t="s">
        <v>3511</v>
      </c>
      <c r="W724" s="198" t="s">
        <v>3512</v>
      </c>
      <c r="X724" s="198"/>
      <c r="Y724" s="199">
        <v>0</v>
      </c>
      <c r="Z724" s="198"/>
    </row>
    <row r="725" spans="1:26" x14ac:dyDescent="0.25">
      <c r="A725" s="195">
        <f>1*hirdetett_K_ORR[[#This Row],[Órarendi igények]]</f>
        <v>422</v>
      </c>
      <c r="B725" s="198" t="s">
        <v>1765</v>
      </c>
      <c r="C725" s="198" t="s">
        <v>3071</v>
      </c>
      <c r="D725" s="198" t="s">
        <v>2647</v>
      </c>
      <c r="E725" s="198"/>
      <c r="F725" s="198" t="s">
        <v>3507</v>
      </c>
      <c r="G725" s="198" t="s">
        <v>3072</v>
      </c>
      <c r="H725" s="198" t="s">
        <v>1717</v>
      </c>
      <c r="I725" s="199">
        <v>30</v>
      </c>
      <c r="J725" s="198" t="s">
        <v>924</v>
      </c>
      <c r="K725" s="199">
        <v>0</v>
      </c>
      <c r="L725" s="198" t="str">
        <f>CONCATENATE(hirdetett_K_ORR[[#This Row],[Hét típusa]],hirdetett_K_ORR[[#This Row],[Órarendi információ]])</f>
        <v>H:18:00-20:00(Távolléti oktatás (TÁVOLLÉTI))</v>
      </c>
      <c r="M725" s="198" t="s">
        <v>1718</v>
      </c>
      <c r="N725" s="198" t="s">
        <v>1718</v>
      </c>
      <c r="O725" s="198" t="s">
        <v>952</v>
      </c>
      <c r="P725" s="198"/>
      <c r="Q725" s="200">
        <v>44179.596099536997</v>
      </c>
      <c r="R725" s="198" t="s">
        <v>3305</v>
      </c>
      <c r="S725" s="198" t="s">
        <v>3508</v>
      </c>
      <c r="T725" s="198" t="s">
        <v>3509</v>
      </c>
      <c r="U725" s="198" t="s">
        <v>3510</v>
      </c>
      <c r="V725" s="198" t="s">
        <v>3511</v>
      </c>
      <c r="W725" s="198" t="s">
        <v>3512</v>
      </c>
      <c r="X725" s="198"/>
      <c r="Y725" s="199">
        <v>0</v>
      </c>
      <c r="Z725" s="198"/>
    </row>
    <row r="726" spans="1:26" x14ac:dyDescent="0.25">
      <c r="A726" s="195">
        <f>1*hirdetett_K_ORR[[#This Row],[Órarendi igények]]</f>
        <v>423</v>
      </c>
      <c r="B726" s="198" t="s">
        <v>1765</v>
      </c>
      <c r="C726" s="198" t="s">
        <v>2930</v>
      </c>
      <c r="D726" s="198" t="s">
        <v>1715</v>
      </c>
      <c r="E726" s="198"/>
      <c r="F726" s="198" t="s">
        <v>3530</v>
      </c>
      <c r="G726" s="198" t="s">
        <v>2931</v>
      </c>
      <c r="H726" s="198" t="s">
        <v>1717</v>
      </c>
      <c r="I726" s="199">
        <v>40</v>
      </c>
      <c r="J726" s="198" t="s">
        <v>966</v>
      </c>
      <c r="K726" s="199">
        <v>0</v>
      </c>
      <c r="L726" s="198" t="str">
        <f>CONCATENATE(hirdetett_K_ORR[[#This Row],[Hét típusa]],hirdetett_K_ORR[[#This Row],[Órarendi információ]])</f>
        <v>CS:18:00-20:00(Távolléti oktatás (TÁVOLLÉTI))</v>
      </c>
      <c r="M726" s="198" t="s">
        <v>1718</v>
      </c>
      <c r="N726" s="198" t="s">
        <v>1718</v>
      </c>
      <c r="O726" s="198" t="s">
        <v>952</v>
      </c>
      <c r="P726" s="198" t="s">
        <v>3608</v>
      </c>
      <c r="Q726" s="200">
        <v>44169.699849536999</v>
      </c>
      <c r="R726" s="198" t="s">
        <v>3462</v>
      </c>
      <c r="S726" s="198" t="s">
        <v>3516</v>
      </c>
      <c r="T726" s="198" t="s">
        <v>3509</v>
      </c>
      <c r="U726" s="198" t="s">
        <v>3510</v>
      </c>
      <c r="V726" s="198" t="s">
        <v>3511</v>
      </c>
      <c r="W726" s="198" t="s">
        <v>3512</v>
      </c>
      <c r="X726" s="198"/>
      <c r="Y726" s="199">
        <v>0</v>
      </c>
      <c r="Z726" s="198"/>
    </row>
    <row r="727" spans="1:26" x14ac:dyDescent="0.25">
      <c r="A727" s="195">
        <f>1*hirdetett_K_ORR[[#This Row],[Órarendi igények]]</f>
        <v>424</v>
      </c>
      <c r="B727" s="198" t="s">
        <v>1847</v>
      </c>
      <c r="C727" s="198" t="s">
        <v>2951</v>
      </c>
      <c r="D727" s="198" t="s">
        <v>1715</v>
      </c>
      <c r="E727" s="198"/>
      <c r="F727" s="198" t="s">
        <v>3531</v>
      </c>
      <c r="G727" s="198" t="s">
        <v>2952</v>
      </c>
      <c r="H727" s="198" t="s">
        <v>1717</v>
      </c>
      <c r="I727" s="199">
        <v>60</v>
      </c>
      <c r="J727" s="198" t="s">
        <v>223</v>
      </c>
      <c r="K727" s="199">
        <v>0</v>
      </c>
      <c r="L727" s="198" t="str">
        <f>CONCATENATE(hirdetett_K_ORR[[#This Row],[Hét típusa]],hirdetett_K_ORR[[#This Row],[Órarendi információ]])</f>
        <v>CS:14:00-16:00(Távolléti oktatás (TÁVOLLÉTI))</v>
      </c>
      <c r="M727" s="198" t="s">
        <v>1718</v>
      </c>
      <c r="N727" s="198" t="s">
        <v>1718</v>
      </c>
      <c r="O727" s="198" t="s">
        <v>952</v>
      </c>
      <c r="P727" s="198" t="s">
        <v>3609</v>
      </c>
      <c r="Q727" s="200">
        <v>44169.703148148103</v>
      </c>
      <c r="R727" s="198" t="s">
        <v>3418</v>
      </c>
      <c r="S727" s="198" t="s">
        <v>3516</v>
      </c>
      <c r="T727" s="198" t="s">
        <v>3519</v>
      </c>
      <c r="U727" s="198" t="s">
        <v>3517</v>
      </c>
      <c r="V727" s="198" t="s">
        <v>3511</v>
      </c>
      <c r="W727" s="198" t="s">
        <v>3512</v>
      </c>
      <c r="X727" s="198"/>
      <c r="Y727" s="199">
        <v>0</v>
      </c>
      <c r="Z727" s="198"/>
    </row>
    <row r="728" spans="1:26" x14ac:dyDescent="0.25">
      <c r="A728" s="195">
        <f>1*hirdetett_K_ORR[[#This Row],[Órarendi igények]]</f>
        <v>425</v>
      </c>
      <c r="B728" s="198" t="s">
        <v>1847</v>
      </c>
      <c r="C728" s="198" t="s">
        <v>2895</v>
      </c>
      <c r="D728" s="198" t="s">
        <v>1715</v>
      </c>
      <c r="E728" s="198"/>
      <c r="F728" s="198" t="s">
        <v>3585</v>
      </c>
      <c r="G728" s="198" t="s">
        <v>2896</v>
      </c>
      <c r="H728" s="198" t="s">
        <v>1717</v>
      </c>
      <c r="I728" s="199">
        <v>60</v>
      </c>
      <c r="J728" s="198" t="s">
        <v>428</v>
      </c>
      <c r="K728" s="199">
        <v>0</v>
      </c>
      <c r="L728" s="198" t="str">
        <f>CONCATENATE(hirdetett_K_ORR[[#This Row],[Hét típusa]],hirdetett_K_ORR[[#This Row],[Órarendi információ]])</f>
        <v>SZE:08:00-10:00(Távolléti oktatás (TÁVOLLÉTI))</v>
      </c>
      <c r="M728" s="198" t="s">
        <v>1718</v>
      </c>
      <c r="N728" s="198" t="s">
        <v>1718</v>
      </c>
      <c r="O728" s="198" t="s">
        <v>952</v>
      </c>
      <c r="P728" s="198" t="s">
        <v>3609</v>
      </c>
      <c r="Q728" s="200">
        <v>44169.723541666703</v>
      </c>
      <c r="R728" s="198" t="s">
        <v>3210</v>
      </c>
      <c r="S728" s="198" t="s">
        <v>3514</v>
      </c>
      <c r="T728" s="198" t="s">
        <v>3526</v>
      </c>
      <c r="U728" s="198" t="s">
        <v>3522</v>
      </c>
      <c r="V728" s="198" t="s">
        <v>3511</v>
      </c>
      <c r="W728" s="198" t="s">
        <v>3512</v>
      </c>
      <c r="X728" s="198"/>
      <c r="Y728" s="199">
        <v>0</v>
      </c>
      <c r="Z728" s="198"/>
    </row>
    <row r="729" spans="1:26" x14ac:dyDescent="0.25">
      <c r="A729" s="195">
        <f>1*hirdetett_K_ORR[[#This Row],[Órarendi igények]]</f>
        <v>426</v>
      </c>
      <c r="B729" s="198" t="s">
        <v>1847</v>
      </c>
      <c r="C729" s="198" t="s">
        <v>1942</v>
      </c>
      <c r="D729" s="198" t="s">
        <v>1715</v>
      </c>
      <c r="E729" s="236"/>
      <c r="F729" s="198"/>
      <c r="G729" s="198" t="s">
        <v>1943</v>
      </c>
      <c r="H729" s="198" t="s">
        <v>1717</v>
      </c>
      <c r="I729" s="199">
        <v>666</v>
      </c>
      <c r="J729" s="198" t="s">
        <v>172</v>
      </c>
      <c r="K729" s="199">
        <v>0</v>
      </c>
      <c r="L729" s="198" t="s">
        <v>1718</v>
      </c>
      <c r="M729" s="198" t="s">
        <v>1718</v>
      </c>
      <c r="N729" s="198" t="s">
        <v>1718</v>
      </c>
      <c r="O729" s="198" t="s">
        <v>953</v>
      </c>
      <c r="P729" s="198"/>
      <c r="Q729" s="200">
        <v>44161.538495370398</v>
      </c>
      <c r="R729" s="198" t="s">
        <v>3408</v>
      </c>
      <c r="S729" s="198"/>
      <c r="T729" s="198"/>
      <c r="U729" s="198"/>
      <c r="V729" s="198"/>
      <c r="W729" s="198"/>
      <c r="X729" s="198"/>
      <c r="Y729" s="199">
        <v>0</v>
      </c>
      <c r="Z729" s="198"/>
    </row>
    <row r="730" spans="1:26" x14ac:dyDescent="0.25">
      <c r="A730" s="195">
        <f>1*hirdetett_K_ORR[[#This Row],[Órarendi igények]]</f>
        <v>427</v>
      </c>
      <c r="B730" s="198" t="s">
        <v>1847</v>
      </c>
      <c r="C730" s="198" t="s">
        <v>1848</v>
      </c>
      <c r="D730" s="198" t="s">
        <v>1715</v>
      </c>
      <c r="E730" s="198"/>
      <c r="F730" s="198"/>
      <c r="G730" s="198" t="s">
        <v>1849</v>
      </c>
      <c r="H730" s="198" t="s">
        <v>1717</v>
      </c>
      <c r="I730" s="199">
        <v>666</v>
      </c>
      <c r="J730" s="198" t="s">
        <v>172</v>
      </c>
      <c r="K730" s="199">
        <v>0</v>
      </c>
      <c r="L730" s="198" t="s">
        <v>1718</v>
      </c>
      <c r="M730" s="198" t="s">
        <v>1718</v>
      </c>
      <c r="N730" s="198" t="s">
        <v>1718</v>
      </c>
      <c r="O730" s="198" t="s">
        <v>953</v>
      </c>
      <c r="P730" s="198"/>
      <c r="Q730" s="200">
        <v>44160.710567129601</v>
      </c>
      <c r="R730" s="198" t="s">
        <v>3408</v>
      </c>
      <c r="S730" s="198"/>
      <c r="T730" s="198"/>
      <c r="U730" s="198"/>
      <c r="V730" s="198"/>
      <c r="W730" s="198"/>
      <c r="X730" s="198"/>
      <c r="Y730" s="199">
        <v>0</v>
      </c>
      <c r="Z730" s="198"/>
    </row>
    <row r="731" spans="1:26" x14ac:dyDescent="0.25">
      <c r="A731" s="195">
        <f>1*hirdetett_K_ORR[[#This Row],[Órarendi igények]]</f>
        <v>428</v>
      </c>
      <c r="B731" s="198" t="s">
        <v>1847</v>
      </c>
      <c r="C731" s="198" t="s">
        <v>2143</v>
      </c>
      <c r="D731" s="198" t="s">
        <v>2058</v>
      </c>
      <c r="E731" s="198"/>
      <c r="F731" s="198"/>
      <c r="G731" s="198" t="s">
        <v>2008</v>
      </c>
      <c r="H731" s="198" t="s">
        <v>2002</v>
      </c>
      <c r="I731" s="199">
        <v>0</v>
      </c>
      <c r="J731" s="198" t="s">
        <v>2009</v>
      </c>
      <c r="K731" s="199">
        <v>0</v>
      </c>
      <c r="L731" s="198" t="s">
        <v>1718</v>
      </c>
      <c r="M731" s="198" t="s">
        <v>1718</v>
      </c>
      <c r="N731" s="198" t="s">
        <v>1718</v>
      </c>
      <c r="O731" s="198" t="s">
        <v>3691</v>
      </c>
      <c r="P731" s="198"/>
      <c r="Q731" s="200">
        <v>44161.715231481503</v>
      </c>
      <c r="R731" s="198"/>
      <c r="S731" s="198"/>
      <c r="T731" s="198"/>
      <c r="U731" s="198"/>
      <c r="V731" s="198"/>
      <c r="W731" s="198"/>
      <c r="X731" s="198"/>
      <c r="Y731" s="199">
        <v>0</v>
      </c>
      <c r="Z731" s="198"/>
    </row>
    <row r="732" spans="1:26" x14ac:dyDescent="0.25">
      <c r="A732" s="195">
        <f>1*hirdetett_K_ORR[[#This Row],[Órarendi igények]]</f>
        <v>429</v>
      </c>
      <c r="B732" s="198" t="s">
        <v>1847</v>
      </c>
      <c r="C732" s="198" t="s">
        <v>2006</v>
      </c>
      <c r="D732" s="198" t="s">
        <v>2007</v>
      </c>
      <c r="E732" s="236"/>
      <c r="F732" s="198" t="s">
        <v>3544</v>
      </c>
      <c r="G732" s="198" t="s">
        <v>2008</v>
      </c>
      <c r="H732" s="198" t="s">
        <v>2002</v>
      </c>
      <c r="I732" s="199">
        <v>0</v>
      </c>
      <c r="J732" s="198" t="s">
        <v>2009</v>
      </c>
      <c r="K732" s="199">
        <v>0</v>
      </c>
      <c r="L732" s="198" t="str">
        <f>CONCATENATE(hirdetett_K_ORR[[#This Row],[Hét típusa]],hirdetett_K_ORR[[#This Row],[Órarendi információ]])</f>
        <v>K:10:00-12:00(Távolléti oktatás (TÁVOLLÉTI))</v>
      </c>
      <c r="M732" s="198" t="s">
        <v>1718</v>
      </c>
      <c r="N732" s="198" t="s">
        <v>1718</v>
      </c>
      <c r="O732" s="198" t="s">
        <v>952</v>
      </c>
      <c r="P732" s="198"/>
      <c r="Q732" s="200">
        <v>44161.715810185196</v>
      </c>
      <c r="R732" s="198" t="s">
        <v>478</v>
      </c>
      <c r="S732" s="198" t="s">
        <v>3525</v>
      </c>
      <c r="T732" s="198" t="s">
        <v>3522</v>
      </c>
      <c r="U732" s="198" t="s">
        <v>3523</v>
      </c>
      <c r="V732" s="198" t="s">
        <v>3511</v>
      </c>
      <c r="W732" s="198" t="s">
        <v>3512</v>
      </c>
      <c r="X732" s="198"/>
      <c r="Y732" s="199">
        <v>0</v>
      </c>
      <c r="Z732" s="198"/>
    </row>
    <row r="733" spans="1:26" x14ac:dyDescent="0.25">
      <c r="A733" s="195">
        <f>1*hirdetett_K_ORR[[#This Row],[Órarendi igények]]</f>
        <v>430</v>
      </c>
      <c r="B733" s="198" t="s">
        <v>1847</v>
      </c>
      <c r="C733" s="198" t="s">
        <v>2259</v>
      </c>
      <c r="D733" s="198" t="s">
        <v>2039</v>
      </c>
      <c r="E733" s="236"/>
      <c r="F733" s="198" t="s">
        <v>3532</v>
      </c>
      <c r="G733" s="198" t="s">
        <v>2008</v>
      </c>
      <c r="H733" s="198" t="s">
        <v>2002</v>
      </c>
      <c r="I733" s="199">
        <v>0</v>
      </c>
      <c r="J733" s="198" t="s">
        <v>2009</v>
      </c>
      <c r="K733" s="199">
        <v>0</v>
      </c>
      <c r="L733" s="198" t="str">
        <f>CONCATENATE(hirdetett_K_ORR[[#This Row],[Hét típusa]],hirdetett_K_ORR[[#This Row],[Órarendi információ]])</f>
        <v>K:12:00-14:00(Távolléti oktatás (TÁVOLLÉTI))</v>
      </c>
      <c r="M733" s="198" t="s">
        <v>1718</v>
      </c>
      <c r="N733" s="198" t="s">
        <v>1718</v>
      </c>
      <c r="O733" s="198" t="s">
        <v>952</v>
      </c>
      <c r="P733" s="198"/>
      <c r="Q733" s="200">
        <v>44161.715821759302</v>
      </c>
      <c r="R733" s="198" t="s">
        <v>478</v>
      </c>
      <c r="S733" s="198" t="s">
        <v>3525</v>
      </c>
      <c r="T733" s="198" t="s">
        <v>3523</v>
      </c>
      <c r="U733" s="198" t="s">
        <v>3519</v>
      </c>
      <c r="V733" s="198" t="s">
        <v>3511</v>
      </c>
      <c r="W733" s="198" t="s">
        <v>3512</v>
      </c>
      <c r="X733" s="198"/>
      <c r="Y733" s="199">
        <v>0</v>
      </c>
      <c r="Z733" s="198"/>
    </row>
    <row r="734" spans="1:26" x14ac:dyDescent="0.25">
      <c r="A734" s="195">
        <f>1*hirdetett_K_ORR[[#This Row],[Órarendi igények]]</f>
        <v>431</v>
      </c>
      <c r="B734" s="198" t="s">
        <v>1847</v>
      </c>
      <c r="C734" s="198" t="s">
        <v>2010</v>
      </c>
      <c r="D734" s="198" t="s">
        <v>2000</v>
      </c>
      <c r="E734" s="198"/>
      <c r="F734" s="198" t="s">
        <v>3527</v>
      </c>
      <c r="G734" s="198" t="s">
        <v>2008</v>
      </c>
      <c r="H734" s="198" t="s">
        <v>2002</v>
      </c>
      <c r="I734" s="199">
        <v>0</v>
      </c>
      <c r="J734" s="198" t="s">
        <v>2009</v>
      </c>
      <c r="K734" s="199">
        <v>0</v>
      </c>
      <c r="L734" s="198" t="str">
        <f>CONCATENATE(hirdetett_K_ORR[[#This Row],[Hét típusa]],hirdetett_K_ORR[[#This Row],[Órarendi információ]])</f>
        <v>K:14:00-16:00(Távolléti oktatás (TÁVOLLÉTI))</v>
      </c>
      <c r="M734" s="198" t="s">
        <v>1718</v>
      </c>
      <c r="N734" s="198" t="s">
        <v>1718</v>
      </c>
      <c r="O734" s="198" t="s">
        <v>952</v>
      </c>
      <c r="P734" s="198"/>
      <c r="Q734" s="200">
        <v>44161.715821759302</v>
      </c>
      <c r="R734" s="198" t="s">
        <v>478</v>
      </c>
      <c r="S734" s="198" t="s">
        <v>3525</v>
      </c>
      <c r="T734" s="198" t="s">
        <v>3519</v>
      </c>
      <c r="U734" s="198" t="s">
        <v>3517</v>
      </c>
      <c r="V734" s="198" t="s">
        <v>3511</v>
      </c>
      <c r="W734" s="198" t="s">
        <v>3512</v>
      </c>
      <c r="X734" s="198"/>
      <c r="Y734" s="199">
        <v>0</v>
      </c>
      <c r="Z734" s="198"/>
    </row>
    <row r="735" spans="1:26" x14ac:dyDescent="0.25">
      <c r="A735" s="195">
        <f>1*hirdetett_K_ORR[[#This Row],[Órarendi igények]]</f>
        <v>432</v>
      </c>
      <c r="B735" s="198" t="s">
        <v>1847</v>
      </c>
      <c r="C735" s="198" t="s">
        <v>2130</v>
      </c>
      <c r="D735" s="198" t="s">
        <v>2015</v>
      </c>
      <c r="E735" s="198"/>
      <c r="F735" s="198" t="s">
        <v>3565</v>
      </c>
      <c r="G735" s="198" t="s">
        <v>2008</v>
      </c>
      <c r="H735" s="198" t="s">
        <v>2002</v>
      </c>
      <c r="I735" s="199">
        <v>0</v>
      </c>
      <c r="J735" s="198" t="s">
        <v>2009</v>
      </c>
      <c r="K735" s="199">
        <v>0</v>
      </c>
      <c r="L735" s="198" t="str">
        <f>CONCATENATE(hirdetett_K_ORR[[#This Row],[Hét típusa]],hirdetett_K_ORR[[#This Row],[Órarendi információ]])</f>
        <v>H:08:00-10:00(Távolléti oktatás (TÁVOLLÉTI))</v>
      </c>
      <c r="M735" s="198" t="s">
        <v>1718</v>
      </c>
      <c r="N735" s="198" t="s">
        <v>1718</v>
      </c>
      <c r="O735" s="198" t="s">
        <v>952</v>
      </c>
      <c r="P735" s="198"/>
      <c r="Q735" s="200">
        <v>44161.715821759302</v>
      </c>
      <c r="R735" s="198" t="s">
        <v>3210</v>
      </c>
      <c r="S735" s="198" t="s">
        <v>3508</v>
      </c>
      <c r="T735" s="198" t="s">
        <v>3526</v>
      </c>
      <c r="U735" s="198" t="s">
        <v>3522</v>
      </c>
      <c r="V735" s="198" t="s">
        <v>3511</v>
      </c>
      <c r="W735" s="198" t="s">
        <v>3512</v>
      </c>
      <c r="X735" s="198"/>
      <c r="Y735" s="199">
        <v>0</v>
      </c>
      <c r="Z735" s="198"/>
    </row>
    <row r="736" spans="1:26" x14ac:dyDescent="0.25">
      <c r="A736" s="195">
        <f>1*hirdetett_K_ORR[[#This Row],[Órarendi igények]]</f>
        <v>433</v>
      </c>
      <c r="B736" s="198" t="s">
        <v>1847</v>
      </c>
      <c r="C736" s="198" t="s">
        <v>2232</v>
      </c>
      <c r="D736" s="198" t="s">
        <v>2053</v>
      </c>
      <c r="E736" s="198"/>
      <c r="F736" s="198" t="s">
        <v>3550</v>
      </c>
      <c r="G736" s="198" t="s">
        <v>2008</v>
      </c>
      <c r="H736" s="198" t="s">
        <v>2002</v>
      </c>
      <c r="I736" s="199">
        <v>0</v>
      </c>
      <c r="J736" s="198" t="s">
        <v>2009</v>
      </c>
      <c r="K736" s="199">
        <v>0</v>
      </c>
      <c r="L736" s="198" t="str">
        <f>CONCATENATE(hirdetett_K_ORR[[#This Row],[Hét típusa]],hirdetett_K_ORR[[#This Row],[Órarendi információ]])</f>
        <v>H:10:00-12:00(Távolléti oktatás (TÁVOLLÉTI))</v>
      </c>
      <c r="M736" s="198" t="s">
        <v>1718</v>
      </c>
      <c r="N736" s="198" t="s">
        <v>1718</v>
      </c>
      <c r="O736" s="198" t="s">
        <v>952</v>
      </c>
      <c r="P736" s="198"/>
      <c r="Q736" s="200">
        <v>44161.715821759302</v>
      </c>
      <c r="R736" s="198" t="s">
        <v>3210</v>
      </c>
      <c r="S736" s="198" t="s">
        <v>3508</v>
      </c>
      <c r="T736" s="198" t="s">
        <v>3522</v>
      </c>
      <c r="U736" s="198" t="s">
        <v>3523</v>
      </c>
      <c r="V736" s="198" t="s">
        <v>3511</v>
      </c>
      <c r="W736" s="198" t="s">
        <v>3512</v>
      </c>
      <c r="X736" s="198"/>
      <c r="Y736" s="199">
        <v>0</v>
      </c>
      <c r="Z736" s="198"/>
    </row>
    <row r="737" spans="1:26" x14ac:dyDescent="0.25">
      <c r="A737" s="195">
        <f>1*hirdetett_K_ORR[[#This Row],[Órarendi igények]]</f>
        <v>434</v>
      </c>
      <c r="B737" s="198" t="s">
        <v>1847</v>
      </c>
      <c r="C737" s="198" t="s">
        <v>2205</v>
      </c>
      <c r="D737" s="198" t="s">
        <v>2157</v>
      </c>
      <c r="E737" s="198"/>
      <c r="F737" s="198" t="s">
        <v>3549</v>
      </c>
      <c r="G737" s="198" t="s">
        <v>2008</v>
      </c>
      <c r="H737" s="198" t="s">
        <v>2002</v>
      </c>
      <c r="I737" s="199">
        <v>0</v>
      </c>
      <c r="J737" s="198" t="s">
        <v>2009</v>
      </c>
      <c r="K737" s="199">
        <v>0</v>
      </c>
      <c r="L737" s="198" t="str">
        <f>CONCATENATE(hirdetett_K_ORR[[#This Row],[Hét típusa]],hirdetett_K_ORR[[#This Row],[Órarendi információ]])</f>
        <v>H:12:00-14:00(Távolléti oktatás (TÁVOLLÉTI))</v>
      </c>
      <c r="M737" s="198" t="s">
        <v>1718</v>
      </c>
      <c r="N737" s="198" t="s">
        <v>1718</v>
      </c>
      <c r="O737" s="198" t="s">
        <v>952</v>
      </c>
      <c r="P737" s="198"/>
      <c r="Q737" s="200">
        <v>44161.715821759302</v>
      </c>
      <c r="R737" s="198" t="s">
        <v>3210</v>
      </c>
      <c r="S737" s="198" t="s">
        <v>3508</v>
      </c>
      <c r="T737" s="198" t="s">
        <v>3523</v>
      </c>
      <c r="U737" s="198" t="s">
        <v>3519</v>
      </c>
      <c r="V737" s="198" t="s">
        <v>3511</v>
      </c>
      <c r="W737" s="198" t="s">
        <v>3512</v>
      </c>
      <c r="X737" s="198"/>
      <c r="Y737" s="199">
        <v>0</v>
      </c>
      <c r="Z737" s="198"/>
    </row>
    <row r="738" spans="1:26" x14ac:dyDescent="0.25">
      <c r="A738" s="195">
        <f>1*hirdetett_K_ORR[[#This Row],[Órarendi igények]]</f>
        <v>435</v>
      </c>
      <c r="B738" s="198" t="s">
        <v>1847</v>
      </c>
      <c r="C738" s="198" t="s">
        <v>2344</v>
      </c>
      <c r="D738" s="198" t="s">
        <v>2051</v>
      </c>
      <c r="E738" s="198"/>
      <c r="F738" s="198" t="s">
        <v>3544</v>
      </c>
      <c r="G738" s="198" t="s">
        <v>2008</v>
      </c>
      <c r="H738" s="198" t="s">
        <v>2002</v>
      </c>
      <c r="I738" s="199">
        <v>0</v>
      </c>
      <c r="J738" s="198" t="s">
        <v>2009</v>
      </c>
      <c r="K738" s="199">
        <v>0</v>
      </c>
      <c r="L738" s="198" t="str">
        <f>CONCATENATE(hirdetett_K_ORR[[#This Row],[Hét típusa]],hirdetett_K_ORR[[#This Row],[Órarendi információ]])</f>
        <v>K:10:00-12:00(Távolléti oktatás (TÁVOLLÉTI))</v>
      </c>
      <c r="M738" s="198" t="s">
        <v>1718</v>
      </c>
      <c r="N738" s="198" t="s">
        <v>1718</v>
      </c>
      <c r="O738" s="198" t="s">
        <v>952</v>
      </c>
      <c r="P738" s="198"/>
      <c r="Q738" s="200">
        <v>44161.715821759302</v>
      </c>
      <c r="R738" s="198" t="s">
        <v>3138</v>
      </c>
      <c r="S738" s="198" t="s">
        <v>3525</v>
      </c>
      <c r="T738" s="198" t="s">
        <v>3522</v>
      </c>
      <c r="U738" s="198" t="s">
        <v>3523</v>
      </c>
      <c r="V738" s="198" t="s">
        <v>3511</v>
      </c>
      <c r="W738" s="198" t="s">
        <v>3512</v>
      </c>
      <c r="X738" s="198"/>
      <c r="Y738" s="199">
        <v>0</v>
      </c>
      <c r="Z738" s="198"/>
    </row>
    <row r="739" spans="1:26" x14ac:dyDescent="0.25">
      <c r="A739" s="195">
        <f>1*hirdetett_K_ORR[[#This Row],[Órarendi igények]]</f>
        <v>436</v>
      </c>
      <c r="B739" s="198" t="s">
        <v>1847</v>
      </c>
      <c r="C739" s="198" t="s">
        <v>2131</v>
      </c>
      <c r="D739" s="198" t="s">
        <v>2129</v>
      </c>
      <c r="E739" s="198"/>
      <c r="F739" s="198" t="s">
        <v>3532</v>
      </c>
      <c r="G739" s="198" t="s">
        <v>2008</v>
      </c>
      <c r="H739" s="198" t="s">
        <v>2002</v>
      </c>
      <c r="I739" s="199">
        <v>0</v>
      </c>
      <c r="J739" s="198" t="s">
        <v>2009</v>
      </c>
      <c r="K739" s="199">
        <v>0</v>
      </c>
      <c r="L739" s="198" t="str">
        <f>CONCATENATE(hirdetett_K_ORR[[#This Row],[Hét típusa]],hirdetett_K_ORR[[#This Row],[Órarendi információ]])</f>
        <v>K:12:00-14:00(Távolléti oktatás (TÁVOLLÉTI))</v>
      </c>
      <c r="M739" s="198" t="s">
        <v>1718</v>
      </c>
      <c r="N739" s="198" t="s">
        <v>1718</v>
      </c>
      <c r="O739" s="198" t="s">
        <v>952</v>
      </c>
      <c r="P739" s="198"/>
      <c r="Q739" s="200">
        <v>44161.715821759302</v>
      </c>
      <c r="R739" s="198" t="s">
        <v>3138</v>
      </c>
      <c r="S739" s="198" t="s">
        <v>3525</v>
      </c>
      <c r="T739" s="198" t="s">
        <v>3523</v>
      </c>
      <c r="U739" s="198" t="s">
        <v>3519</v>
      </c>
      <c r="V739" s="198" t="s">
        <v>3511</v>
      </c>
      <c r="W739" s="198" t="s">
        <v>3512</v>
      </c>
      <c r="X739" s="198"/>
      <c r="Y739" s="199">
        <v>0</v>
      </c>
      <c r="Z739" s="198"/>
    </row>
    <row r="740" spans="1:26" x14ac:dyDescent="0.25">
      <c r="A740" s="195">
        <f>1*hirdetett_K_ORR[[#This Row],[Órarendi igények]]</f>
        <v>437</v>
      </c>
      <c r="B740" s="195" t="s">
        <v>1847</v>
      </c>
      <c r="C740" s="195" t="s">
        <v>2260</v>
      </c>
      <c r="D740" s="195" t="s">
        <v>2101</v>
      </c>
      <c r="E740" s="236"/>
      <c r="F740" s="195" t="s">
        <v>3528</v>
      </c>
      <c r="G740" s="195" t="s">
        <v>2008</v>
      </c>
      <c r="H740" s="195" t="s">
        <v>2002</v>
      </c>
      <c r="I740" s="196">
        <v>0</v>
      </c>
      <c r="J740" s="195" t="s">
        <v>2009</v>
      </c>
      <c r="K740" s="196">
        <v>0</v>
      </c>
      <c r="L740" s="198" t="str">
        <f>CONCATENATE(hirdetett_K_ORR[[#This Row],[Hét típusa]],hirdetett_K_ORR[[#This Row],[Órarendi információ]])</f>
        <v>SZE:10:00-12:00(Távolléti oktatás (TÁVOLLÉTI))</v>
      </c>
      <c r="M740" s="195" t="s">
        <v>1718</v>
      </c>
      <c r="N740" s="195" t="s">
        <v>1718</v>
      </c>
      <c r="O740" s="195" t="s">
        <v>952</v>
      </c>
      <c r="P740" s="195"/>
      <c r="Q740" s="197">
        <v>44161.715821759302</v>
      </c>
      <c r="R740" s="195" t="s">
        <v>3138</v>
      </c>
      <c r="S740" s="195" t="s">
        <v>3514</v>
      </c>
      <c r="T740" s="195" t="s">
        <v>3522</v>
      </c>
      <c r="U740" s="195" t="s">
        <v>3523</v>
      </c>
      <c r="V740" s="195" t="s">
        <v>3511</v>
      </c>
      <c r="W740" s="195" t="s">
        <v>3512</v>
      </c>
      <c r="X740" s="195"/>
      <c r="Y740" s="196">
        <v>0</v>
      </c>
      <c r="Z740" s="195"/>
    </row>
    <row r="741" spans="1:26" x14ac:dyDescent="0.25">
      <c r="A741" s="195">
        <f>1*hirdetett_K_ORR[[#This Row],[Órarendi igények]]</f>
        <v>438</v>
      </c>
      <c r="B741" s="198" t="s">
        <v>1847</v>
      </c>
      <c r="C741" s="198" t="s">
        <v>2132</v>
      </c>
      <c r="D741" s="198" t="s">
        <v>2017</v>
      </c>
      <c r="E741" s="236"/>
      <c r="F741" s="198" t="s">
        <v>3544</v>
      </c>
      <c r="G741" s="198" t="s">
        <v>2008</v>
      </c>
      <c r="H741" s="198" t="s">
        <v>2002</v>
      </c>
      <c r="I741" s="199">
        <v>0</v>
      </c>
      <c r="J741" s="198" t="s">
        <v>2009</v>
      </c>
      <c r="K741" s="199">
        <v>0</v>
      </c>
      <c r="L741" s="198" t="str">
        <f>CONCATENATE(hirdetett_K_ORR[[#This Row],[Hét típusa]],hirdetett_K_ORR[[#This Row],[Órarendi információ]])</f>
        <v>K:10:00-12:00(Távolléti oktatás (TÁVOLLÉTI))</v>
      </c>
      <c r="M741" s="198" t="s">
        <v>1718</v>
      </c>
      <c r="N741" s="198" t="s">
        <v>1718</v>
      </c>
      <c r="O741" s="198" t="s">
        <v>952</v>
      </c>
      <c r="P741" s="198"/>
      <c r="Q741" s="200">
        <v>44161.715821759302</v>
      </c>
      <c r="R741" s="198" t="s">
        <v>3139</v>
      </c>
      <c r="S741" s="198" t="s">
        <v>3525</v>
      </c>
      <c r="T741" s="198" t="s">
        <v>3522</v>
      </c>
      <c r="U741" s="198" t="s">
        <v>3523</v>
      </c>
      <c r="V741" s="198" t="s">
        <v>3511</v>
      </c>
      <c r="W741" s="198" t="s">
        <v>3512</v>
      </c>
      <c r="X741" s="198"/>
      <c r="Y741" s="199">
        <v>0</v>
      </c>
      <c r="Z741" s="198"/>
    </row>
    <row r="742" spans="1:26" x14ac:dyDescent="0.25">
      <c r="A742" s="195">
        <f>1*hirdetett_K_ORR[[#This Row],[Órarendi igények]]</f>
        <v>439</v>
      </c>
      <c r="B742" s="198" t="s">
        <v>1847</v>
      </c>
      <c r="C742" s="198" t="s">
        <v>2206</v>
      </c>
      <c r="D742" s="198" t="s">
        <v>2019</v>
      </c>
      <c r="E742" s="198"/>
      <c r="F742" s="198" t="s">
        <v>3532</v>
      </c>
      <c r="G742" s="198" t="s">
        <v>2008</v>
      </c>
      <c r="H742" s="198" t="s">
        <v>2002</v>
      </c>
      <c r="I742" s="199">
        <v>0</v>
      </c>
      <c r="J742" s="198" t="s">
        <v>2009</v>
      </c>
      <c r="K742" s="199">
        <v>0</v>
      </c>
      <c r="L742" s="198" t="str">
        <f>CONCATENATE(hirdetett_K_ORR[[#This Row],[Hét típusa]],hirdetett_K_ORR[[#This Row],[Órarendi információ]])</f>
        <v>K:12:00-14:00(Távolléti oktatás (TÁVOLLÉTI))</v>
      </c>
      <c r="M742" s="198" t="s">
        <v>1718</v>
      </c>
      <c r="N742" s="198" t="s">
        <v>1718</v>
      </c>
      <c r="O742" s="198" t="s">
        <v>952</v>
      </c>
      <c r="P742" s="198"/>
      <c r="Q742" s="200">
        <v>44161.715833333299</v>
      </c>
      <c r="R742" s="198" t="s">
        <v>3139</v>
      </c>
      <c r="S742" s="198" t="s">
        <v>3525</v>
      </c>
      <c r="T742" s="198" t="s">
        <v>3523</v>
      </c>
      <c r="U742" s="198" t="s">
        <v>3519</v>
      </c>
      <c r="V742" s="198" t="s">
        <v>3511</v>
      </c>
      <c r="W742" s="198" t="s">
        <v>3512</v>
      </c>
      <c r="X742" s="198"/>
      <c r="Y742" s="199">
        <v>0</v>
      </c>
      <c r="Z742" s="198"/>
    </row>
    <row r="743" spans="1:26" x14ac:dyDescent="0.25">
      <c r="A743" s="195">
        <f>1*hirdetett_K_ORR[[#This Row],[Órarendi igények]]</f>
        <v>440</v>
      </c>
      <c r="B743" s="198" t="s">
        <v>1847</v>
      </c>
      <c r="C743" s="198" t="s">
        <v>2133</v>
      </c>
      <c r="D743" s="198" t="s">
        <v>2134</v>
      </c>
      <c r="E743" s="198"/>
      <c r="F743" s="198" t="s">
        <v>3531</v>
      </c>
      <c r="G743" s="198" t="s">
        <v>2008</v>
      </c>
      <c r="H743" s="198" t="s">
        <v>2002</v>
      </c>
      <c r="I743" s="199">
        <v>0</v>
      </c>
      <c r="J743" s="198" t="s">
        <v>2009</v>
      </c>
      <c r="K743" s="199">
        <v>0</v>
      </c>
      <c r="L743" s="198" t="str">
        <f>CONCATENATE(hirdetett_K_ORR[[#This Row],[Hét típusa]],hirdetett_K_ORR[[#This Row],[Órarendi információ]])</f>
        <v>CS:14:00-16:00(Távolléti oktatás (TÁVOLLÉTI))</v>
      </c>
      <c r="M743" s="198" t="s">
        <v>1718</v>
      </c>
      <c r="N743" s="198" t="s">
        <v>1718</v>
      </c>
      <c r="O743" s="198" t="s">
        <v>952</v>
      </c>
      <c r="P743" s="198"/>
      <c r="Q743" s="200">
        <v>44161.715833333299</v>
      </c>
      <c r="R743" s="198" t="s">
        <v>3139</v>
      </c>
      <c r="S743" s="198" t="s">
        <v>3516</v>
      </c>
      <c r="T743" s="198" t="s">
        <v>3519</v>
      </c>
      <c r="U743" s="198" t="s">
        <v>3517</v>
      </c>
      <c r="V743" s="198" t="s">
        <v>3511</v>
      </c>
      <c r="W743" s="198" t="s">
        <v>3512</v>
      </c>
      <c r="X743" s="198"/>
      <c r="Y743" s="199">
        <v>0</v>
      </c>
      <c r="Z743" s="198"/>
    </row>
    <row r="744" spans="1:26" x14ac:dyDescent="0.25">
      <c r="A744" s="195">
        <f>1*hirdetett_K_ORR[[#This Row],[Órarendi igények]]</f>
        <v>441</v>
      </c>
      <c r="B744" s="198" t="s">
        <v>1847</v>
      </c>
      <c r="C744" s="198" t="s">
        <v>2135</v>
      </c>
      <c r="D744" s="198" t="s">
        <v>2022</v>
      </c>
      <c r="E744" s="236"/>
      <c r="F744" s="198" t="s">
        <v>3544</v>
      </c>
      <c r="G744" s="198" t="s">
        <v>2008</v>
      </c>
      <c r="H744" s="198" t="s">
        <v>2002</v>
      </c>
      <c r="I744" s="199">
        <v>0</v>
      </c>
      <c r="J744" s="198" t="s">
        <v>2009</v>
      </c>
      <c r="K744" s="199">
        <v>0</v>
      </c>
      <c r="L744" s="198" t="str">
        <f>CONCATENATE(hirdetett_K_ORR[[#This Row],[Hét típusa]],hirdetett_K_ORR[[#This Row],[Órarendi információ]])</f>
        <v>K:10:00-12:00(Távolléti oktatás (TÁVOLLÉTI))</v>
      </c>
      <c r="M744" s="198" t="s">
        <v>1718</v>
      </c>
      <c r="N744" s="198" t="s">
        <v>1718</v>
      </c>
      <c r="O744" s="198" t="s">
        <v>952</v>
      </c>
      <c r="P744" s="198"/>
      <c r="Q744" s="200">
        <v>44161.715833333299</v>
      </c>
      <c r="R744" s="198" t="s">
        <v>3140</v>
      </c>
      <c r="S744" s="198" t="s">
        <v>3525</v>
      </c>
      <c r="T744" s="198" t="s">
        <v>3522</v>
      </c>
      <c r="U744" s="198" t="s">
        <v>3523</v>
      </c>
      <c r="V744" s="198" t="s">
        <v>3511</v>
      </c>
      <c r="W744" s="198" t="s">
        <v>3512</v>
      </c>
      <c r="X744" s="198"/>
      <c r="Y744" s="199">
        <v>0</v>
      </c>
      <c r="Z744" s="198"/>
    </row>
    <row r="745" spans="1:26" x14ac:dyDescent="0.25">
      <c r="A745" s="195">
        <f>1*hirdetett_K_ORR[[#This Row],[Órarendi igények]]</f>
        <v>442</v>
      </c>
      <c r="B745" s="198" t="s">
        <v>1847</v>
      </c>
      <c r="C745" s="198" t="s">
        <v>2261</v>
      </c>
      <c r="D745" s="198" t="s">
        <v>2044</v>
      </c>
      <c r="E745" s="236"/>
      <c r="F745" s="198" t="s">
        <v>3518</v>
      </c>
      <c r="G745" s="198" t="s">
        <v>2008</v>
      </c>
      <c r="H745" s="198" t="s">
        <v>2002</v>
      </c>
      <c r="I745" s="199">
        <v>0</v>
      </c>
      <c r="J745" s="198" t="s">
        <v>2009</v>
      </c>
      <c r="K745" s="199">
        <v>0</v>
      </c>
      <c r="L745" s="198" t="str">
        <f>CONCATENATE(hirdetett_K_ORR[[#This Row],[Hét típusa]],hirdetett_K_ORR[[#This Row],[Órarendi információ]])</f>
        <v>H:14:00-16:00(Távolléti oktatás (TÁVOLLÉTI))</v>
      </c>
      <c r="M745" s="198" t="s">
        <v>1718</v>
      </c>
      <c r="N745" s="198" t="s">
        <v>1718</v>
      </c>
      <c r="O745" s="198" t="s">
        <v>952</v>
      </c>
      <c r="P745" s="198"/>
      <c r="Q745" s="200">
        <v>44161.715833333299</v>
      </c>
      <c r="R745" s="198" t="s">
        <v>3292</v>
      </c>
      <c r="S745" s="198" t="s">
        <v>3508</v>
      </c>
      <c r="T745" s="198" t="s">
        <v>3519</v>
      </c>
      <c r="U745" s="198" t="s">
        <v>3517</v>
      </c>
      <c r="V745" s="198" t="s">
        <v>3511</v>
      </c>
      <c r="W745" s="198" t="s">
        <v>3512</v>
      </c>
      <c r="X745" s="198"/>
      <c r="Y745" s="199">
        <v>0</v>
      </c>
      <c r="Z745" s="198"/>
    </row>
    <row r="746" spans="1:26" x14ac:dyDescent="0.25">
      <c r="A746" s="195">
        <f>1*hirdetett_K_ORR[[#This Row],[Órarendi igények]]</f>
        <v>443</v>
      </c>
      <c r="B746" s="198" t="s">
        <v>1847</v>
      </c>
      <c r="C746" s="198" t="s">
        <v>2345</v>
      </c>
      <c r="D746" s="198" t="s">
        <v>2005</v>
      </c>
      <c r="E746" s="236"/>
      <c r="F746" s="198" t="s">
        <v>3530</v>
      </c>
      <c r="G746" s="198" t="s">
        <v>2008</v>
      </c>
      <c r="H746" s="198" t="s">
        <v>2002</v>
      </c>
      <c r="I746" s="199">
        <v>0</v>
      </c>
      <c r="J746" s="198" t="s">
        <v>2009</v>
      </c>
      <c r="K746" s="199">
        <v>0</v>
      </c>
      <c r="L746" s="198" t="str">
        <f>CONCATENATE(hirdetett_K_ORR[[#This Row],[Hét típusa]],hirdetett_K_ORR[[#This Row],[Órarendi információ]])</f>
        <v>CS:18:00-20:00(Távolléti oktatás (TÁVOLLÉTI))</v>
      </c>
      <c r="M746" s="198" t="s">
        <v>1718</v>
      </c>
      <c r="N746" s="198" t="s">
        <v>1718</v>
      </c>
      <c r="O746" s="198" t="s">
        <v>952</v>
      </c>
      <c r="P746" s="198"/>
      <c r="Q746" s="200">
        <v>44161.715833333299</v>
      </c>
      <c r="R746" s="198" t="s">
        <v>1018</v>
      </c>
      <c r="S746" s="198" t="s">
        <v>3516</v>
      </c>
      <c r="T746" s="198" t="s">
        <v>3509</v>
      </c>
      <c r="U746" s="198" t="s">
        <v>3510</v>
      </c>
      <c r="V746" s="198" t="s">
        <v>3511</v>
      </c>
      <c r="W746" s="198" t="s">
        <v>3512</v>
      </c>
      <c r="X746" s="198"/>
      <c r="Y746" s="199">
        <v>0</v>
      </c>
      <c r="Z746" s="198"/>
    </row>
    <row r="747" spans="1:26" x14ac:dyDescent="0.25">
      <c r="A747" s="195">
        <f>1*hirdetett_K_ORR[[#This Row],[Órarendi igények]]</f>
        <v>444</v>
      </c>
      <c r="B747" s="198" t="s">
        <v>1847</v>
      </c>
      <c r="C747" s="198" t="s">
        <v>2139</v>
      </c>
      <c r="D747" s="198" t="s">
        <v>2140</v>
      </c>
      <c r="E747" s="236"/>
      <c r="F747" s="198" t="s">
        <v>3520</v>
      </c>
      <c r="G747" s="198" t="s">
        <v>2008</v>
      </c>
      <c r="H747" s="198" t="s">
        <v>2002</v>
      </c>
      <c r="I747" s="199">
        <v>0</v>
      </c>
      <c r="J747" s="198" t="s">
        <v>2009</v>
      </c>
      <c r="K747" s="199">
        <v>0</v>
      </c>
      <c r="L747" s="198" t="str">
        <f>CONCATENATE(hirdetett_K_ORR[[#This Row],[Hét típusa]],hirdetett_K_ORR[[#This Row],[Órarendi információ]])</f>
        <v>SZE:16:00-18:00(Távolléti oktatás (TÁVOLLÉTI))</v>
      </c>
      <c r="M747" s="198" t="s">
        <v>1718</v>
      </c>
      <c r="N747" s="198" t="s">
        <v>1718</v>
      </c>
      <c r="O747" s="198" t="s">
        <v>952</v>
      </c>
      <c r="P747" s="198"/>
      <c r="Q747" s="200">
        <v>44161.715833333299</v>
      </c>
      <c r="R747" s="198" t="s">
        <v>3248</v>
      </c>
      <c r="S747" s="198" t="s">
        <v>3514</v>
      </c>
      <c r="T747" s="198" t="s">
        <v>3517</v>
      </c>
      <c r="U747" s="198" t="s">
        <v>3509</v>
      </c>
      <c r="V747" s="198" t="s">
        <v>3511</v>
      </c>
      <c r="W747" s="198" t="s">
        <v>3512</v>
      </c>
      <c r="X747" s="198"/>
      <c r="Y747" s="199">
        <v>0</v>
      </c>
      <c r="Z747" s="198"/>
    </row>
    <row r="748" spans="1:26" x14ac:dyDescent="0.25">
      <c r="A748" s="195">
        <f>1*hirdetett_K_ORR[[#This Row],[Órarendi igények]]</f>
        <v>445</v>
      </c>
      <c r="B748" s="198" t="s">
        <v>1847</v>
      </c>
      <c r="C748" s="198" t="s">
        <v>2141</v>
      </c>
      <c r="D748" s="198" t="s">
        <v>2142</v>
      </c>
      <c r="E748" s="198"/>
      <c r="F748" s="198" t="s">
        <v>3520</v>
      </c>
      <c r="G748" s="198" t="s">
        <v>2008</v>
      </c>
      <c r="H748" s="198" t="s">
        <v>2002</v>
      </c>
      <c r="I748" s="199">
        <v>0</v>
      </c>
      <c r="J748" s="198" t="s">
        <v>2009</v>
      </c>
      <c r="K748" s="199">
        <v>0</v>
      </c>
      <c r="L748" s="198" t="str">
        <f>CONCATENATE(hirdetett_K_ORR[[#This Row],[Hét típusa]],hirdetett_K_ORR[[#This Row],[Órarendi információ]])</f>
        <v>SZE:16:00-18:00(Távolléti oktatás (TÁVOLLÉTI))</v>
      </c>
      <c r="M748" s="198" t="s">
        <v>1718</v>
      </c>
      <c r="N748" s="198" t="s">
        <v>1718</v>
      </c>
      <c r="O748" s="198" t="s">
        <v>952</v>
      </c>
      <c r="P748" s="198"/>
      <c r="Q748" s="200">
        <v>44161.715833333299</v>
      </c>
      <c r="R748" s="198" t="s">
        <v>3277</v>
      </c>
      <c r="S748" s="198" t="s">
        <v>3514</v>
      </c>
      <c r="T748" s="198" t="s">
        <v>3517</v>
      </c>
      <c r="U748" s="198" t="s">
        <v>3509</v>
      </c>
      <c r="V748" s="198" t="s">
        <v>3511</v>
      </c>
      <c r="W748" s="198" t="s">
        <v>3512</v>
      </c>
      <c r="X748" s="198"/>
      <c r="Y748" s="199">
        <v>0</v>
      </c>
      <c r="Z748" s="198"/>
    </row>
    <row r="749" spans="1:26" x14ac:dyDescent="0.25">
      <c r="A749" s="195">
        <f>1*hirdetett_K_ORR[[#This Row],[Órarendi igények]]</f>
        <v>446</v>
      </c>
      <c r="B749" s="198" t="s">
        <v>1847</v>
      </c>
      <c r="C749" s="198" t="s">
        <v>2098</v>
      </c>
      <c r="D749" s="198" t="s">
        <v>2046</v>
      </c>
      <c r="E749" s="198"/>
      <c r="F749" s="198" t="s">
        <v>3546</v>
      </c>
      <c r="G749" s="198" t="s">
        <v>2008</v>
      </c>
      <c r="H749" s="198" t="s">
        <v>2002</v>
      </c>
      <c r="I749" s="199">
        <v>0</v>
      </c>
      <c r="J749" s="198" t="s">
        <v>2009</v>
      </c>
      <c r="K749" s="199">
        <v>0</v>
      </c>
      <c r="L749" s="198" t="str">
        <f>CONCATENATE(hirdetett_K_ORR[[#This Row],[Hét típusa]],hirdetett_K_ORR[[#This Row],[Órarendi információ]])</f>
        <v>K:16:00-18:00(Távolléti oktatás (TÁVOLLÉTI))</v>
      </c>
      <c r="M749" s="198" t="s">
        <v>1718</v>
      </c>
      <c r="N749" s="198" t="s">
        <v>1718</v>
      </c>
      <c r="O749" s="198" t="s">
        <v>952</v>
      </c>
      <c r="P749" s="198"/>
      <c r="Q749" s="200">
        <v>44161.715833333299</v>
      </c>
      <c r="R749" s="198" t="s">
        <v>3222</v>
      </c>
      <c r="S749" s="198" t="s">
        <v>3525</v>
      </c>
      <c r="T749" s="198" t="s">
        <v>3517</v>
      </c>
      <c r="U749" s="198" t="s">
        <v>3509</v>
      </c>
      <c r="V749" s="198" t="s">
        <v>3511</v>
      </c>
      <c r="W749" s="198" t="s">
        <v>3512</v>
      </c>
      <c r="X749" s="198"/>
      <c r="Y749" s="199">
        <v>0</v>
      </c>
      <c r="Z749" s="198"/>
    </row>
    <row r="750" spans="1:26" x14ac:dyDescent="0.25">
      <c r="A750" s="195">
        <f>1*hirdetett_K_ORR[[#This Row],[Órarendi igények]]</f>
        <v>447</v>
      </c>
      <c r="B750" s="198" t="s">
        <v>1847</v>
      </c>
      <c r="C750" s="198" t="s">
        <v>2346</v>
      </c>
      <c r="D750" s="198" t="s">
        <v>2112</v>
      </c>
      <c r="E750" s="198"/>
      <c r="F750" s="198" t="s">
        <v>3546</v>
      </c>
      <c r="G750" s="198" t="s">
        <v>2008</v>
      </c>
      <c r="H750" s="198" t="s">
        <v>2002</v>
      </c>
      <c r="I750" s="199">
        <v>0</v>
      </c>
      <c r="J750" s="198" t="s">
        <v>2009</v>
      </c>
      <c r="K750" s="199">
        <v>0</v>
      </c>
      <c r="L750" s="198" t="str">
        <f>CONCATENATE(hirdetett_K_ORR[[#This Row],[Hét típusa]],hirdetett_K_ORR[[#This Row],[Órarendi információ]])</f>
        <v>K:16:00-18:00(Távolléti oktatás (TÁVOLLÉTI))</v>
      </c>
      <c r="M750" s="198" t="s">
        <v>1718</v>
      </c>
      <c r="N750" s="198" t="s">
        <v>1718</v>
      </c>
      <c r="O750" s="198" t="s">
        <v>952</v>
      </c>
      <c r="P750" s="198"/>
      <c r="Q750" s="200">
        <v>44161.715833333299</v>
      </c>
      <c r="R750" s="198" t="s">
        <v>3278</v>
      </c>
      <c r="S750" s="198" t="s">
        <v>3525</v>
      </c>
      <c r="T750" s="198" t="s">
        <v>3517</v>
      </c>
      <c r="U750" s="198" t="s">
        <v>3509</v>
      </c>
      <c r="V750" s="198" t="s">
        <v>3511</v>
      </c>
      <c r="W750" s="198" t="s">
        <v>3512</v>
      </c>
      <c r="X750" s="198"/>
      <c r="Y750" s="199">
        <v>0</v>
      </c>
      <c r="Z750" s="198"/>
    </row>
    <row r="751" spans="1:26" x14ac:dyDescent="0.25">
      <c r="A751" s="195">
        <f>1*hirdetett_K_ORR[[#This Row],[Órarendi igények]]</f>
        <v>448</v>
      </c>
      <c r="B751" s="216" t="s">
        <v>1847</v>
      </c>
      <c r="C751" s="216" t="s">
        <v>2209</v>
      </c>
      <c r="D751" s="216" t="s">
        <v>2103</v>
      </c>
      <c r="E751" s="216"/>
      <c r="F751" s="216" t="s">
        <v>3507</v>
      </c>
      <c r="G751" s="216" t="s">
        <v>2008</v>
      </c>
      <c r="H751" s="216" t="s">
        <v>2002</v>
      </c>
      <c r="I751" s="217">
        <v>0</v>
      </c>
      <c r="J751" s="216" t="s">
        <v>2009</v>
      </c>
      <c r="K751" s="217">
        <v>0</v>
      </c>
      <c r="L751" s="198" t="str">
        <f>CONCATENATE(hirdetett_K_ORR[[#This Row],[Hét típusa]],hirdetett_K_ORR[[#This Row],[Órarendi információ]])</f>
        <v>H:18:00-20:00(Távolléti oktatás (TÁVOLLÉTI))</v>
      </c>
      <c r="M751" s="216" t="s">
        <v>1718</v>
      </c>
      <c r="N751" s="216" t="s">
        <v>1718</v>
      </c>
      <c r="O751" s="216" t="s">
        <v>952</v>
      </c>
      <c r="P751" s="216"/>
      <c r="Q751" s="218">
        <v>44161.715844907398</v>
      </c>
      <c r="R751" s="216" t="s">
        <v>3189</v>
      </c>
      <c r="S751" s="216" t="s">
        <v>3508</v>
      </c>
      <c r="T751" s="216" t="s">
        <v>3509</v>
      </c>
      <c r="U751" s="216" t="s">
        <v>3510</v>
      </c>
      <c r="V751" s="216" t="s">
        <v>3511</v>
      </c>
      <c r="W751" s="216" t="s">
        <v>3512</v>
      </c>
      <c r="X751" s="216"/>
      <c r="Y751" s="217">
        <v>0</v>
      </c>
      <c r="Z751" s="216"/>
    </row>
    <row r="752" spans="1:26" x14ac:dyDescent="0.25">
      <c r="A752" s="195">
        <f>1*hirdetett_K_ORR[[#This Row],[Órarendi igények]]</f>
        <v>449</v>
      </c>
      <c r="B752" s="198" t="s">
        <v>1847</v>
      </c>
      <c r="C752" s="198" t="s">
        <v>3086</v>
      </c>
      <c r="D752" s="198" t="s">
        <v>2647</v>
      </c>
      <c r="E752" s="198"/>
      <c r="F752" s="198" t="s">
        <v>3539</v>
      </c>
      <c r="G752" s="198" t="s">
        <v>3087</v>
      </c>
      <c r="H752" s="198" t="s">
        <v>1717</v>
      </c>
      <c r="I752" s="199">
        <v>30</v>
      </c>
      <c r="J752" s="198" t="s">
        <v>480</v>
      </c>
      <c r="K752" s="199">
        <v>0</v>
      </c>
      <c r="L752" s="198" t="str">
        <f>CONCATENATE(hirdetett_K_ORR[[#This Row],[Hét típusa]],hirdetett_K_ORR[[#This Row],[Órarendi információ]])</f>
        <v>SZE:14:00-16:00(Távolléti oktatás (TÁVOLLÉTI))</v>
      </c>
      <c r="M752" s="198" t="s">
        <v>1718</v>
      </c>
      <c r="N752" s="198" t="s">
        <v>1718</v>
      </c>
      <c r="O752" s="198" t="s">
        <v>952</v>
      </c>
      <c r="P752" s="198" t="s">
        <v>3610</v>
      </c>
      <c r="Q752" s="200">
        <v>44179.542152777802</v>
      </c>
      <c r="R752" s="198" t="s">
        <v>3138</v>
      </c>
      <c r="S752" s="198" t="s">
        <v>3514</v>
      </c>
      <c r="T752" s="198" t="s">
        <v>3519</v>
      </c>
      <c r="U752" s="198" t="s">
        <v>3517</v>
      </c>
      <c r="V752" s="198" t="s">
        <v>3511</v>
      </c>
      <c r="W752" s="198" t="s">
        <v>3512</v>
      </c>
      <c r="X752" s="198"/>
      <c r="Y752" s="199">
        <v>0</v>
      </c>
      <c r="Z752" s="198"/>
    </row>
    <row r="753" spans="1:26" x14ac:dyDescent="0.25">
      <c r="A753" s="195">
        <f>1*hirdetett_K_ORR[[#This Row],[Órarendi igények]]</f>
        <v>450</v>
      </c>
      <c r="B753" s="198" t="s">
        <v>1847</v>
      </c>
      <c r="C753" s="198" t="s">
        <v>3077</v>
      </c>
      <c r="D753" s="198" t="s">
        <v>2647</v>
      </c>
      <c r="E753" s="198"/>
      <c r="F753" s="198" t="s">
        <v>3530</v>
      </c>
      <c r="G753" s="198" t="s">
        <v>3078</v>
      </c>
      <c r="H753" s="198" t="s">
        <v>1717</v>
      </c>
      <c r="I753" s="199">
        <v>20</v>
      </c>
      <c r="J753" s="198" t="s">
        <v>479</v>
      </c>
      <c r="K753" s="199">
        <v>0</v>
      </c>
      <c r="L753" s="198" t="str">
        <f>CONCATENATE(hirdetett_K_ORR[[#This Row],[Hét típusa]],hirdetett_K_ORR[[#This Row],[Órarendi információ]])</f>
        <v>CS:18:00-20:00(Távolléti oktatás (TÁVOLLÉTI))</v>
      </c>
      <c r="M753" s="198" t="s">
        <v>1718</v>
      </c>
      <c r="N753" s="198" t="s">
        <v>1718</v>
      </c>
      <c r="O753" s="198" t="s">
        <v>952</v>
      </c>
      <c r="P753" s="198" t="s">
        <v>3610</v>
      </c>
      <c r="Q753" s="200">
        <v>44179.6015162037</v>
      </c>
      <c r="R753" s="198" t="s">
        <v>3139</v>
      </c>
      <c r="S753" s="198" t="s">
        <v>3516</v>
      </c>
      <c r="T753" s="198" t="s">
        <v>3509</v>
      </c>
      <c r="U753" s="198" t="s">
        <v>3510</v>
      </c>
      <c r="V753" s="198" t="s">
        <v>3511</v>
      </c>
      <c r="W753" s="198" t="s">
        <v>3512</v>
      </c>
      <c r="X753" s="198"/>
      <c r="Y753" s="199">
        <v>0</v>
      </c>
      <c r="Z753" s="198"/>
    </row>
    <row r="754" spans="1:26" x14ac:dyDescent="0.25">
      <c r="A754" s="195">
        <f>1*hirdetett_K_ORR[[#This Row],[Órarendi igények]]</f>
        <v>451</v>
      </c>
      <c r="B754" s="198" t="s">
        <v>1789</v>
      </c>
      <c r="C754" s="198" t="s">
        <v>2940</v>
      </c>
      <c r="D754" s="198" t="s">
        <v>1715</v>
      </c>
      <c r="E754" s="198"/>
      <c r="F754" s="198" t="s">
        <v>3546</v>
      </c>
      <c r="G754" s="198" t="s">
        <v>2941</v>
      </c>
      <c r="H754" s="198" t="s">
        <v>1717</v>
      </c>
      <c r="I754" s="199">
        <v>60</v>
      </c>
      <c r="J754" s="198" t="s">
        <v>742</v>
      </c>
      <c r="K754" s="199">
        <v>0</v>
      </c>
      <c r="L754" s="198" t="str">
        <f>CONCATENATE(hirdetett_K_ORR[[#This Row],[Hét típusa]],hirdetett_K_ORR[[#This Row],[Órarendi információ]])</f>
        <v>K:16:00-18:00(Távolléti oktatás (TÁVOLLÉTI))</v>
      </c>
      <c r="M754" s="198" t="s">
        <v>1718</v>
      </c>
      <c r="N754" s="198" t="s">
        <v>1718</v>
      </c>
      <c r="O754" s="198" t="s">
        <v>952</v>
      </c>
      <c r="P754" s="198" t="s">
        <v>3596</v>
      </c>
      <c r="Q754" s="200">
        <v>44169.724143518499</v>
      </c>
      <c r="R754" s="198" t="s">
        <v>3203</v>
      </c>
      <c r="S754" s="198" t="s">
        <v>3525</v>
      </c>
      <c r="T754" s="198" t="s">
        <v>3517</v>
      </c>
      <c r="U754" s="198" t="s">
        <v>3509</v>
      </c>
      <c r="V754" s="198" t="s">
        <v>3511</v>
      </c>
      <c r="W754" s="198" t="s">
        <v>3512</v>
      </c>
      <c r="X754" s="198"/>
      <c r="Y754" s="199">
        <v>0</v>
      </c>
      <c r="Z754" s="198"/>
    </row>
    <row r="755" spans="1:26" x14ac:dyDescent="0.25">
      <c r="A755" s="195">
        <f>1*hirdetett_K_ORR[[#This Row],[Órarendi igények]]</f>
        <v>452</v>
      </c>
      <c r="B755" s="195" t="s">
        <v>1789</v>
      </c>
      <c r="C755" s="195" t="s">
        <v>2876</v>
      </c>
      <c r="D755" s="195" t="s">
        <v>1715</v>
      </c>
      <c r="E755" s="195"/>
      <c r="F755" s="195" t="s">
        <v>3521</v>
      </c>
      <c r="G755" s="195" t="s">
        <v>2877</v>
      </c>
      <c r="H755" s="195" t="s">
        <v>1717</v>
      </c>
      <c r="I755" s="196">
        <v>60</v>
      </c>
      <c r="J755" s="195" t="s">
        <v>762</v>
      </c>
      <c r="K755" s="196">
        <v>0</v>
      </c>
      <c r="L755" s="198" t="str">
        <f>CONCATENATE(hirdetett_K_ORR[[#This Row],[Hét típusa]],hirdetett_K_ORR[[#This Row],[Órarendi információ]])</f>
        <v>CS:10:00-12:00(Távolléti oktatás (TÁVOLLÉTI))</v>
      </c>
      <c r="M755" s="195" t="s">
        <v>1718</v>
      </c>
      <c r="N755" s="195" t="s">
        <v>1718</v>
      </c>
      <c r="O755" s="195" t="s">
        <v>952</v>
      </c>
      <c r="P755" s="195" t="s">
        <v>3611</v>
      </c>
      <c r="Q755" s="197">
        <v>44169.724849537</v>
      </c>
      <c r="R755" s="195" t="s">
        <v>3290</v>
      </c>
      <c r="S755" s="195" t="s">
        <v>3516</v>
      </c>
      <c r="T755" s="195" t="s">
        <v>3522</v>
      </c>
      <c r="U755" s="195" t="s">
        <v>3523</v>
      </c>
      <c r="V755" s="195" t="s">
        <v>3511</v>
      </c>
      <c r="W755" s="195" t="s">
        <v>3512</v>
      </c>
      <c r="X755" s="195"/>
      <c r="Y755" s="196">
        <v>0</v>
      </c>
      <c r="Z755" s="195"/>
    </row>
    <row r="756" spans="1:26" x14ac:dyDescent="0.25">
      <c r="A756" s="195">
        <f>1*hirdetett_K_ORR[[#This Row],[Órarendi igények]]</f>
        <v>453</v>
      </c>
      <c r="B756" s="198" t="s">
        <v>1789</v>
      </c>
      <c r="C756" s="198" t="s">
        <v>1944</v>
      </c>
      <c r="D756" s="198" t="s">
        <v>1715</v>
      </c>
      <c r="E756" s="236"/>
      <c r="F756" s="198"/>
      <c r="G756" s="198" t="s">
        <v>1945</v>
      </c>
      <c r="H756" s="198" t="s">
        <v>1717</v>
      </c>
      <c r="I756" s="199">
        <v>666</v>
      </c>
      <c r="J756" s="198" t="s">
        <v>743</v>
      </c>
      <c r="K756" s="199">
        <v>0</v>
      </c>
      <c r="L756" s="198" t="s">
        <v>1718</v>
      </c>
      <c r="M756" s="198" t="s">
        <v>1718</v>
      </c>
      <c r="N756" s="198" t="s">
        <v>1718</v>
      </c>
      <c r="O756" s="198" t="s">
        <v>953</v>
      </c>
      <c r="P756" s="198"/>
      <c r="Q756" s="200">
        <v>44161.527986111098</v>
      </c>
      <c r="R756" s="198" t="s">
        <v>3448</v>
      </c>
      <c r="S756" s="198"/>
      <c r="T756" s="198"/>
      <c r="U756" s="198"/>
      <c r="V756" s="198"/>
      <c r="W756" s="198"/>
      <c r="X756" s="198"/>
      <c r="Y756" s="199">
        <v>0</v>
      </c>
      <c r="Z756" s="198"/>
    </row>
    <row r="757" spans="1:26" x14ac:dyDescent="0.25">
      <c r="A757" s="195">
        <f>1*hirdetett_K_ORR[[#This Row],[Órarendi igények]]</f>
        <v>454</v>
      </c>
      <c r="B757" s="198" t="s">
        <v>1789</v>
      </c>
      <c r="C757" s="198" t="s">
        <v>1790</v>
      </c>
      <c r="D757" s="198" t="s">
        <v>1715</v>
      </c>
      <c r="E757" s="236"/>
      <c r="F757" s="198"/>
      <c r="G757" s="198" t="s">
        <v>1791</v>
      </c>
      <c r="H757" s="198" t="s">
        <v>1717</v>
      </c>
      <c r="I757" s="199">
        <v>666</v>
      </c>
      <c r="J757" s="198" t="s">
        <v>743</v>
      </c>
      <c r="K757" s="199">
        <v>0</v>
      </c>
      <c r="L757" s="198" t="s">
        <v>1718</v>
      </c>
      <c r="M757" s="198" t="s">
        <v>1718</v>
      </c>
      <c r="N757" s="198" t="s">
        <v>1718</v>
      </c>
      <c r="O757" s="198" t="s">
        <v>953</v>
      </c>
      <c r="P757" s="198"/>
      <c r="Q757" s="200">
        <v>44160.706736111097</v>
      </c>
      <c r="R757" s="198"/>
      <c r="S757" s="198"/>
      <c r="T757" s="198"/>
      <c r="U757" s="198"/>
      <c r="V757" s="198"/>
      <c r="W757" s="198"/>
      <c r="X757" s="198"/>
      <c r="Y757" s="199">
        <v>0</v>
      </c>
      <c r="Z757" s="198"/>
    </row>
    <row r="758" spans="1:26" x14ac:dyDescent="0.25">
      <c r="A758" s="195">
        <f>1*hirdetett_K_ORR[[#This Row],[Órarendi igények]]</f>
        <v>455</v>
      </c>
      <c r="B758" s="198" t="s">
        <v>1789</v>
      </c>
      <c r="C758" s="198" t="s">
        <v>2826</v>
      </c>
      <c r="D758" s="198" t="s">
        <v>2761</v>
      </c>
      <c r="E758" s="236"/>
      <c r="F758" s="198" t="s">
        <v>3515</v>
      </c>
      <c r="G758" s="198" t="s">
        <v>2827</v>
      </c>
      <c r="H758" s="198" t="s">
        <v>1717</v>
      </c>
      <c r="I758" s="199">
        <v>35</v>
      </c>
      <c r="J758" s="198" t="s">
        <v>766</v>
      </c>
      <c r="K758" s="199">
        <v>0</v>
      </c>
      <c r="L758" s="198" t="str">
        <f>CONCATENATE(hirdetett_K_ORR[[#This Row],[Hét típusa]],hirdetett_K_ORR[[#This Row],[Órarendi információ]])</f>
        <v>CS:16:00-18:00(Távolléti oktatás (TÁVOLLÉTI))</v>
      </c>
      <c r="M758" s="198" t="s">
        <v>1718</v>
      </c>
      <c r="N758" s="198" t="s">
        <v>1718</v>
      </c>
      <c r="O758" s="198" t="s">
        <v>952</v>
      </c>
      <c r="P758" s="198" t="s">
        <v>3987</v>
      </c>
      <c r="Q758" s="200">
        <v>44168.731516203698</v>
      </c>
      <c r="R758" s="198" t="s">
        <v>3281</v>
      </c>
      <c r="S758" s="198" t="s">
        <v>3516</v>
      </c>
      <c r="T758" s="198" t="s">
        <v>3517</v>
      </c>
      <c r="U758" s="198" t="s">
        <v>3509</v>
      </c>
      <c r="V758" s="198" t="s">
        <v>3511</v>
      </c>
      <c r="W758" s="198" t="s">
        <v>3512</v>
      </c>
      <c r="X758" s="198"/>
      <c r="Y758" s="199">
        <v>0</v>
      </c>
      <c r="Z758" s="198"/>
    </row>
    <row r="759" spans="1:26" x14ac:dyDescent="0.25">
      <c r="A759" s="195">
        <f>1*hirdetett_K_ORR[[#This Row],[Órarendi igények]]</f>
        <v>456</v>
      </c>
      <c r="B759" s="198" t="s">
        <v>1789</v>
      </c>
      <c r="C759" s="198" t="s">
        <v>2901</v>
      </c>
      <c r="D759" s="198" t="s">
        <v>1715</v>
      </c>
      <c r="E759" s="236"/>
      <c r="F759" s="198" t="s">
        <v>3547</v>
      </c>
      <c r="G759" s="198" t="s">
        <v>2902</v>
      </c>
      <c r="H759" s="198" t="s">
        <v>1717</v>
      </c>
      <c r="I759" s="199">
        <v>50</v>
      </c>
      <c r="J759" s="198" t="s">
        <v>964</v>
      </c>
      <c r="K759" s="199">
        <v>0</v>
      </c>
      <c r="L759" s="198" t="str">
        <f>CONCATENATE(hirdetett_K_ORR[[#This Row],[Hét típusa]],hirdetett_K_ORR[[#This Row],[Órarendi információ]])</f>
        <v>P:08:00-10:00(Távolléti oktatás (TÁVOLLÉTI))</v>
      </c>
      <c r="M759" s="198" t="s">
        <v>1718</v>
      </c>
      <c r="N759" s="198" t="s">
        <v>1718</v>
      </c>
      <c r="O759" s="198" t="s">
        <v>952</v>
      </c>
      <c r="P759" s="198" t="s">
        <v>3612</v>
      </c>
      <c r="Q759" s="200">
        <v>44169.717928240701</v>
      </c>
      <c r="R759" s="198" t="s">
        <v>3178</v>
      </c>
      <c r="S759" s="198" t="s">
        <v>3548</v>
      </c>
      <c r="T759" s="198" t="s">
        <v>3526</v>
      </c>
      <c r="U759" s="198" t="s">
        <v>3522</v>
      </c>
      <c r="V759" s="198" t="s">
        <v>3511</v>
      </c>
      <c r="W759" s="198" t="s">
        <v>3512</v>
      </c>
      <c r="X759" s="198"/>
      <c r="Y759" s="199">
        <v>0</v>
      </c>
      <c r="Z759" s="198"/>
    </row>
    <row r="760" spans="1:26" x14ac:dyDescent="0.25">
      <c r="A760" s="195">
        <f>1*hirdetett_K_ORR[[#This Row],[Órarendi igények]]</f>
        <v>457</v>
      </c>
      <c r="B760" s="195" t="s">
        <v>1789</v>
      </c>
      <c r="C760" s="195" t="s">
        <v>2828</v>
      </c>
      <c r="D760" s="195" t="s">
        <v>2761</v>
      </c>
      <c r="E760" s="236"/>
      <c r="F760" s="195" t="s">
        <v>3543</v>
      </c>
      <c r="G760" s="195" t="s">
        <v>2829</v>
      </c>
      <c r="H760" s="195" t="s">
        <v>1717</v>
      </c>
      <c r="I760" s="196">
        <v>5</v>
      </c>
      <c r="J760" s="195" t="s">
        <v>764</v>
      </c>
      <c r="K760" s="196">
        <v>0</v>
      </c>
      <c r="L760" s="198" t="str">
        <f>CONCATENATE(hirdetett_K_ORR[[#This Row],[Hét típusa]],hirdetett_K_ORR[[#This Row],[Órarendi információ]])</f>
        <v>K:18:00-20:00(Távolléti oktatás (TÁVOLLÉTI))</v>
      </c>
      <c r="M760" s="195" t="s">
        <v>1718</v>
      </c>
      <c r="N760" s="195" t="s">
        <v>1718</v>
      </c>
      <c r="O760" s="195" t="s">
        <v>952</v>
      </c>
      <c r="P760" s="195" t="s">
        <v>3987</v>
      </c>
      <c r="Q760" s="197">
        <v>44168.731886574104</v>
      </c>
      <c r="R760" s="195" t="s">
        <v>3203</v>
      </c>
      <c r="S760" s="195" t="s">
        <v>3525</v>
      </c>
      <c r="T760" s="195" t="s">
        <v>3509</v>
      </c>
      <c r="U760" s="195" t="s">
        <v>3510</v>
      </c>
      <c r="V760" s="195" t="s">
        <v>3511</v>
      </c>
      <c r="W760" s="195" t="s">
        <v>3512</v>
      </c>
      <c r="X760" s="195"/>
      <c r="Y760" s="196">
        <v>0</v>
      </c>
      <c r="Z760" s="195"/>
    </row>
    <row r="761" spans="1:26" x14ac:dyDescent="0.25">
      <c r="A761" s="195">
        <f>1*hirdetett_K_ORR[[#This Row],[Órarendi igények]]</f>
        <v>458</v>
      </c>
      <c r="B761" s="198" t="s">
        <v>1789</v>
      </c>
      <c r="C761" s="198" t="s">
        <v>2962</v>
      </c>
      <c r="D761" s="198" t="s">
        <v>1715</v>
      </c>
      <c r="E761" s="236"/>
      <c r="F761" s="198" t="s">
        <v>3515</v>
      </c>
      <c r="G761" s="198" t="s">
        <v>2963</v>
      </c>
      <c r="H761" s="198" t="s">
        <v>1717</v>
      </c>
      <c r="I761" s="199">
        <v>40</v>
      </c>
      <c r="J761" s="198" t="s">
        <v>744</v>
      </c>
      <c r="K761" s="199">
        <v>0</v>
      </c>
      <c r="L761" s="198" t="str">
        <f>CONCATENATE(hirdetett_K_ORR[[#This Row],[Hét típusa]],hirdetett_K_ORR[[#This Row],[Órarendi információ]])</f>
        <v>CS:16:00-18:00(Távolléti oktatás (TÁVOLLÉTI))</v>
      </c>
      <c r="M761" s="198" t="s">
        <v>1718</v>
      </c>
      <c r="N761" s="198" t="s">
        <v>1718</v>
      </c>
      <c r="O761" s="198" t="s">
        <v>952</v>
      </c>
      <c r="P761" s="198"/>
      <c r="Q761" s="200">
        <v>44169.725462962997</v>
      </c>
      <c r="R761" s="198" t="s">
        <v>3240</v>
      </c>
      <c r="S761" s="198" t="s">
        <v>3516</v>
      </c>
      <c r="T761" s="198" t="s">
        <v>3517</v>
      </c>
      <c r="U761" s="198" t="s">
        <v>3509</v>
      </c>
      <c r="V761" s="198" t="s">
        <v>3511</v>
      </c>
      <c r="W761" s="198" t="s">
        <v>3512</v>
      </c>
      <c r="X761" s="198"/>
      <c r="Y761" s="199">
        <v>0</v>
      </c>
      <c r="Z761" s="198"/>
    </row>
    <row r="762" spans="1:26" x14ac:dyDescent="0.25">
      <c r="A762" s="195">
        <f>1*hirdetett_K_ORR[[#This Row],[Órarendi igények]]</f>
        <v>459</v>
      </c>
      <c r="B762" s="198" t="s">
        <v>1789</v>
      </c>
      <c r="C762" s="198" t="s">
        <v>1946</v>
      </c>
      <c r="D762" s="198" t="s">
        <v>1715</v>
      </c>
      <c r="E762" s="236"/>
      <c r="F762" s="198"/>
      <c r="G762" s="198" t="s">
        <v>1947</v>
      </c>
      <c r="H762" s="198" t="s">
        <v>1717</v>
      </c>
      <c r="I762" s="199">
        <v>666</v>
      </c>
      <c r="J762" s="198" t="s">
        <v>173</v>
      </c>
      <c r="K762" s="199">
        <v>0</v>
      </c>
      <c r="L762" s="198" t="s">
        <v>1718</v>
      </c>
      <c r="M762" s="198" t="s">
        <v>1718</v>
      </c>
      <c r="N762" s="198" t="s">
        <v>1718</v>
      </c>
      <c r="O762" s="198" t="s">
        <v>953</v>
      </c>
      <c r="P762" s="198"/>
      <c r="Q762" s="200">
        <v>44161.539270833302</v>
      </c>
      <c r="R762" s="198" t="s">
        <v>3448</v>
      </c>
      <c r="S762" s="198"/>
      <c r="T762" s="198"/>
      <c r="U762" s="198"/>
      <c r="V762" s="198"/>
      <c r="W762" s="198"/>
      <c r="X762" s="198"/>
      <c r="Y762" s="199">
        <v>0</v>
      </c>
      <c r="Z762" s="198"/>
    </row>
    <row r="763" spans="1:26" x14ac:dyDescent="0.25">
      <c r="A763" s="195">
        <f>1*hirdetett_K_ORR[[#This Row],[Órarendi igények]]</f>
        <v>460</v>
      </c>
      <c r="B763" s="195" t="s">
        <v>1789</v>
      </c>
      <c r="C763" s="195" t="s">
        <v>1802</v>
      </c>
      <c r="D763" s="195" t="s">
        <v>1715</v>
      </c>
      <c r="E763" s="236"/>
      <c r="F763" s="195"/>
      <c r="G763" s="195" t="s">
        <v>1803</v>
      </c>
      <c r="H763" s="195" t="s">
        <v>1717</v>
      </c>
      <c r="I763" s="196">
        <v>666</v>
      </c>
      <c r="J763" s="195" t="s">
        <v>173</v>
      </c>
      <c r="K763" s="196">
        <v>0</v>
      </c>
      <c r="L763" s="198" t="s">
        <v>1718</v>
      </c>
      <c r="M763" s="195" t="s">
        <v>1718</v>
      </c>
      <c r="N763" s="195" t="s">
        <v>1718</v>
      </c>
      <c r="O763" s="195" t="s">
        <v>953</v>
      </c>
      <c r="P763" s="195"/>
      <c r="Q763" s="197">
        <v>44160.710925925901</v>
      </c>
      <c r="R763" s="195"/>
      <c r="S763" s="195"/>
      <c r="T763" s="195"/>
      <c r="U763" s="195"/>
      <c r="V763" s="195"/>
      <c r="W763" s="195"/>
      <c r="X763" s="195"/>
      <c r="Y763" s="196">
        <v>0</v>
      </c>
      <c r="Z763" s="195"/>
    </row>
    <row r="764" spans="1:26" x14ac:dyDescent="0.25">
      <c r="A764" s="195">
        <f>1*hirdetett_K_ORR[[#This Row],[Órarendi igények]]</f>
        <v>461</v>
      </c>
      <c r="B764" s="198" t="s">
        <v>1789</v>
      </c>
      <c r="C764" s="198" t="s">
        <v>2535</v>
      </c>
      <c r="D764" s="198" t="s">
        <v>2058</v>
      </c>
      <c r="E764" s="198"/>
      <c r="F764" s="198"/>
      <c r="G764" s="198" t="s">
        <v>2419</v>
      </c>
      <c r="H764" s="198" t="s">
        <v>2002</v>
      </c>
      <c r="I764" s="199">
        <v>0</v>
      </c>
      <c r="J764" s="198" t="s">
        <v>2420</v>
      </c>
      <c r="K764" s="199">
        <v>0</v>
      </c>
      <c r="L764" s="198" t="s">
        <v>1718</v>
      </c>
      <c r="M764" s="198" t="s">
        <v>1718</v>
      </c>
      <c r="N764" s="198" t="s">
        <v>1718</v>
      </c>
      <c r="O764" s="198" t="s">
        <v>3691</v>
      </c>
      <c r="P764" s="198"/>
      <c r="Q764" s="200">
        <v>44162.493113425902</v>
      </c>
      <c r="R764" s="198"/>
      <c r="S764" s="198"/>
      <c r="T764" s="198"/>
      <c r="U764" s="198"/>
      <c r="V764" s="198"/>
      <c r="W764" s="198"/>
      <c r="X764" s="198"/>
      <c r="Y764" s="199">
        <v>0</v>
      </c>
      <c r="Z764" s="198"/>
    </row>
    <row r="765" spans="1:26" x14ac:dyDescent="0.25">
      <c r="A765" s="195">
        <f>1*hirdetett_K_ORR[[#This Row],[Órarendi igények]]</f>
        <v>462</v>
      </c>
      <c r="B765" s="216" t="s">
        <v>1789</v>
      </c>
      <c r="C765" s="216" t="s">
        <v>2509</v>
      </c>
      <c r="D765" s="216" t="s">
        <v>2007</v>
      </c>
      <c r="E765" s="236" t="s">
        <v>267</v>
      </c>
      <c r="F765" s="216" t="s">
        <v>4114</v>
      </c>
      <c r="G765" s="216" t="s">
        <v>2419</v>
      </c>
      <c r="H765" s="216" t="s">
        <v>2002</v>
      </c>
      <c r="I765" s="217">
        <v>0</v>
      </c>
      <c r="J765" s="216" t="s">
        <v>2420</v>
      </c>
      <c r="K765" s="217">
        <v>0</v>
      </c>
      <c r="L765" s="198" t="str">
        <f>CONCATENATE(hirdetett_K_ORR[[#This Row],[Hét típusa]],hirdetett_K_ORR[[#This Row],[Órarendi információ]])</f>
        <v>--CS:08:00-10:00(Távolléti oktatás (TÁVOLLÉTI))</v>
      </c>
      <c r="M765" s="216" t="s">
        <v>1718</v>
      </c>
      <c r="N765" s="216" t="s">
        <v>1718</v>
      </c>
      <c r="O765" s="216" t="s">
        <v>952</v>
      </c>
      <c r="P765" s="216"/>
      <c r="Q765" s="218">
        <v>44162.493692129603</v>
      </c>
      <c r="R765" s="216" t="s">
        <v>3318</v>
      </c>
      <c r="S765" s="216" t="s">
        <v>3516</v>
      </c>
      <c r="T765" s="216" t="s">
        <v>3526</v>
      </c>
      <c r="U765" s="216" t="s">
        <v>3522</v>
      </c>
      <c r="V765" s="216" t="s">
        <v>3511</v>
      </c>
      <c r="W765" s="216" t="s">
        <v>3563</v>
      </c>
      <c r="X765" s="216"/>
      <c r="Y765" s="217">
        <v>0</v>
      </c>
      <c r="Z765" s="216"/>
    </row>
    <row r="766" spans="1:26" x14ac:dyDescent="0.25">
      <c r="A766" s="195">
        <f>1*hirdetett_K_ORR[[#This Row],[Órarendi igények]]</f>
        <v>463</v>
      </c>
      <c r="B766" s="198" t="s">
        <v>1789</v>
      </c>
      <c r="C766" s="198" t="s">
        <v>2450</v>
      </c>
      <c r="D766" s="198" t="s">
        <v>2039</v>
      </c>
      <c r="E766" s="236" t="s">
        <v>259</v>
      </c>
      <c r="F766" s="198" t="s">
        <v>4132</v>
      </c>
      <c r="G766" s="198" t="s">
        <v>2419</v>
      </c>
      <c r="H766" s="198" t="s">
        <v>2002</v>
      </c>
      <c r="I766" s="199">
        <v>0</v>
      </c>
      <c r="J766" s="198" t="s">
        <v>2420</v>
      </c>
      <c r="K766" s="199">
        <v>0</v>
      </c>
      <c r="L766" s="198" t="str">
        <f>CONCATENATE(hirdetett_K_ORR[[#This Row],[Hét típusa]],hirdetett_K_ORR[[#This Row],[Órarendi információ]])</f>
        <v>++H:16:00-18:00(Távolléti oktatás (TÁVOLLÉTI))</v>
      </c>
      <c r="M766" s="198" t="s">
        <v>1718</v>
      </c>
      <c r="N766" s="198" t="s">
        <v>1718</v>
      </c>
      <c r="O766" s="198" t="s">
        <v>952</v>
      </c>
      <c r="P766" s="198"/>
      <c r="Q766" s="200">
        <v>44162.493692129603</v>
      </c>
      <c r="R766" s="198" t="s">
        <v>3240</v>
      </c>
      <c r="S766" s="198" t="s">
        <v>3508</v>
      </c>
      <c r="T766" s="198" t="s">
        <v>3517</v>
      </c>
      <c r="U766" s="198" t="s">
        <v>3509</v>
      </c>
      <c r="V766" s="198" t="s">
        <v>3511</v>
      </c>
      <c r="W766" s="198" t="s">
        <v>3553</v>
      </c>
      <c r="X766" s="198"/>
      <c r="Y766" s="199">
        <v>0</v>
      </c>
      <c r="Z766" s="198"/>
    </row>
    <row r="767" spans="1:26" x14ac:dyDescent="0.25">
      <c r="A767" s="195">
        <f>1*hirdetett_K_ORR[[#This Row],[Órarendi igények]]</f>
        <v>464</v>
      </c>
      <c r="B767" s="198" t="s">
        <v>1789</v>
      </c>
      <c r="C767" s="198" t="s">
        <v>2533</v>
      </c>
      <c r="D767" s="198" t="s">
        <v>2000</v>
      </c>
      <c r="E767" s="236" t="s">
        <v>267</v>
      </c>
      <c r="F767" s="198" t="s">
        <v>4105</v>
      </c>
      <c r="G767" s="198" t="s">
        <v>2419</v>
      </c>
      <c r="H767" s="198" t="s">
        <v>2002</v>
      </c>
      <c r="I767" s="199">
        <v>0</v>
      </c>
      <c r="J767" s="198" t="s">
        <v>2420</v>
      </c>
      <c r="K767" s="199">
        <v>0</v>
      </c>
      <c r="L767" s="198" t="str">
        <f>CONCATENATE(hirdetett_K_ORR[[#This Row],[Hét típusa]],hirdetett_K_ORR[[#This Row],[Órarendi információ]])</f>
        <v>--H:16:00-18:00(Távolléti oktatás (TÁVOLLÉTI))</v>
      </c>
      <c r="M767" s="198" t="s">
        <v>1718</v>
      </c>
      <c r="N767" s="198" t="s">
        <v>1718</v>
      </c>
      <c r="O767" s="198" t="s">
        <v>952</v>
      </c>
      <c r="P767" s="198"/>
      <c r="Q767" s="200">
        <v>44162.493692129603</v>
      </c>
      <c r="R767" s="198" t="s">
        <v>3240</v>
      </c>
      <c r="S767" s="198" t="s">
        <v>3508</v>
      </c>
      <c r="T767" s="198" t="s">
        <v>3517</v>
      </c>
      <c r="U767" s="198" t="s">
        <v>3509</v>
      </c>
      <c r="V767" s="198" t="s">
        <v>3511</v>
      </c>
      <c r="W767" s="198" t="s">
        <v>3563</v>
      </c>
      <c r="X767" s="198"/>
      <c r="Y767" s="199">
        <v>0</v>
      </c>
      <c r="Z767" s="198"/>
    </row>
    <row r="768" spans="1:26" x14ac:dyDescent="0.25">
      <c r="A768" s="195">
        <f>1*hirdetett_K_ORR[[#This Row],[Órarendi igények]]</f>
        <v>465</v>
      </c>
      <c r="B768" s="198" t="s">
        <v>1789</v>
      </c>
      <c r="C768" s="198" t="s">
        <v>2510</v>
      </c>
      <c r="D768" s="198" t="s">
        <v>2015</v>
      </c>
      <c r="E768" s="236" t="s">
        <v>259</v>
      </c>
      <c r="F768" s="198" t="s">
        <v>4125</v>
      </c>
      <c r="G768" s="198" t="s">
        <v>2419</v>
      </c>
      <c r="H768" s="198" t="s">
        <v>2002</v>
      </c>
      <c r="I768" s="199">
        <v>0</v>
      </c>
      <c r="J768" s="198" t="s">
        <v>2420</v>
      </c>
      <c r="K768" s="199">
        <v>0</v>
      </c>
      <c r="L768" s="198" t="str">
        <f>CONCATENATE(hirdetett_K_ORR[[#This Row],[Hét típusa]],hirdetett_K_ORR[[#This Row],[Órarendi információ]])</f>
        <v>++K:16:00-18:00(Távolléti oktatás (TÁVOLLÉTI))</v>
      </c>
      <c r="M768" s="198" t="s">
        <v>1718</v>
      </c>
      <c r="N768" s="198" t="s">
        <v>1718</v>
      </c>
      <c r="O768" s="198" t="s">
        <v>952</v>
      </c>
      <c r="P768" s="198"/>
      <c r="Q768" s="200">
        <v>44162.493692129603</v>
      </c>
      <c r="R768" s="198" t="s">
        <v>3240</v>
      </c>
      <c r="S768" s="198" t="s">
        <v>3525</v>
      </c>
      <c r="T768" s="198" t="s">
        <v>3517</v>
      </c>
      <c r="U768" s="198" t="s">
        <v>3509</v>
      </c>
      <c r="V768" s="198" t="s">
        <v>3511</v>
      </c>
      <c r="W768" s="198" t="s">
        <v>3553</v>
      </c>
      <c r="X768" s="198"/>
      <c r="Y768" s="199">
        <v>0</v>
      </c>
      <c r="Z768" s="198"/>
    </row>
    <row r="769" spans="1:26" x14ac:dyDescent="0.25">
      <c r="A769" s="195">
        <f>1*hirdetett_K_ORR[[#This Row],[Órarendi igények]]</f>
        <v>466</v>
      </c>
      <c r="B769" s="198" t="s">
        <v>1789</v>
      </c>
      <c r="C769" s="198" t="s">
        <v>2490</v>
      </c>
      <c r="D769" s="198" t="s">
        <v>2053</v>
      </c>
      <c r="E769" s="236" t="s">
        <v>259</v>
      </c>
      <c r="F769" s="198" t="s">
        <v>4133</v>
      </c>
      <c r="G769" s="198" t="s">
        <v>2419</v>
      </c>
      <c r="H769" s="198" t="s">
        <v>2002</v>
      </c>
      <c r="I769" s="199">
        <v>0</v>
      </c>
      <c r="J769" s="198" t="s">
        <v>2420</v>
      </c>
      <c r="K769" s="199">
        <v>0</v>
      </c>
      <c r="L769" s="198" t="str">
        <f>CONCATENATE(hirdetett_K_ORR[[#This Row],[Hét típusa]],hirdetett_K_ORR[[#This Row],[Órarendi információ]])</f>
        <v>++SZE:10:00-12:00(Távolléti oktatás (TÁVOLLÉTI))</v>
      </c>
      <c r="M769" s="198" t="s">
        <v>1718</v>
      </c>
      <c r="N769" s="198" t="s">
        <v>1718</v>
      </c>
      <c r="O769" s="198" t="s">
        <v>952</v>
      </c>
      <c r="P769" s="198"/>
      <c r="Q769" s="200">
        <v>44162.493703703702</v>
      </c>
      <c r="R769" s="198" t="s">
        <v>3216</v>
      </c>
      <c r="S769" s="198" t="s">
        <v>3514</v>
      </c>
      <c r="T769" s="198" t="s">
        <v>3522</v>
      </c>
      <c r="U769" s="198" t="s">
        <v>3523</v>
      </c>
      <c r="V769" s="198" t="s">
        <v>3511</v>
      </c>
      <c r="W769" s="198" t="s">
        <v>3553</v>
      </c>
      <c r="X769" s="198"/>
      <c r="Y769" s="199">
        <v>0</v>
      </c>
      <c r="Z769" s="198"/>
    </row>
    <row r="770" spans="1:26" x14ac:dyDescent="0.25">
      <c r="A770" s="195">
        <f>1*hirdetett_K_ORR[[#This Row],[Órarendi igények]]</f>
        <v>467</v>
      </c>
      <c r="B770" s="198" t="s">
        <v>1789</v>
      </c>
      <c r="C770" s="198" t="s">
        <v>2511</v>
      </c>
      <c r="D770" s="198" t="s">
        <v>2157</v>
      </c>
      <c r="E770" s="236" t="s">
        <v>267</v>
      </c>
      <c r="F770" s="198" t="s">
        <v>4106</v>
      </c>
      <c r="G770" s="198" t="s">
        <v>2419</v>
      </c>
      <c r="H770" s="198" t="s">
        <v>2002</v>
      </c>
      <c r="I770" s="199">
        <v>0</v>
      </c>
      <c r="J770" s="198" t="s">
        <v>2420</v>
      </c>
      <c r="K770" s="199">
        <v>0</v>
      </c>
      <c r="L770" s="198" t="str">
        <f>CONCATENATE(hirdetett_K_ORR[[#This Row],[Hét típusa]],hirdetett_K_ORR[[#This Row],[Órarendi információ]])</f>
        <v>--SZE:14:00-16:00(Távolléti oktatás (TÁVOLLÉTI))</v>
      </c>
      <c r="M770" s="198" t="s">
        <v>1718</v>
      </c>
      <c r="N770" s="198" t="s">
        <v>1718</v>
      </c>
      <c r="O770" s="198" t="s">
        <v>952</v>
      </c>
      <c r="P770" s="198"/>
      <c r="Q770" s="200">
        <v>44162.493703703702</v>
      </c>
      <c r="R770" s="198" t="s">
        <v>3203</v>
      </c>
      <c r="S770" s="198" t="s">
        <v>3514</v>
      </c>
      <c r="T770" s="198" t="s">
        <v>3519</v>
      </c>
      <c r="U770" s="198" t="s">
        <v>3517</v>
      </c>
      <c r="V770" s="198" t="s">
        <v>3511</v>
      </c>
      <c r="W770" s="198" t="s">
        <v>3563</v>
      </c>
      <c r="X770" s="198"/>
      <c r="Y770" s="199">
        <v>0</v>
      </c>
      <c r="Z770" s="198"/>
    </row>
    <row r="771" spans="1:26" x14ac:dyDescent="0.25">
      <c r="A771" s="195">
        <f>1*hirdetett_K_ORR[[#This Row],[Órarendi igények]]</f>
        <v>468</v>
      </c>
      <c r="B771" s="198" t="s">
        <v>1789</v>
      </c>
      <c r="C771" s="198" t="s">
        <v>2451</v>
      </c>
      <c r="D771" s="198" t="s">
        <v>2051</v>
      </c>
      <c r="E771" s="236" t="s">
        <v>267</v>
      </c>
      <c r="F771" s="198" t="s">
        <v>4108</v>
      </c>
      <c r="G771" s="198" t="s">
        <v>2419</v>
      </c>
      <c r="H771" s="198" t="s">
        <v>2002</v>
      </c>
      <c r="I771" s="199">
        <v>0</v>
      </c>
      <c r="J771" s="198" t="s">
        <v>2420</v>
      </c>
      <c r="K771" s="199">
        <v>0</v>
      </c>
      <c r="L771" s="198" t="str">
        <f>CONCATENATE(hirdetett_K_ORR[[#This Row],[Hét típusa]],hirdetett_K_ORR[[#This Row],[Órarendi információ]])</f>
        <v>--SZE:16:00-18:00(Távolléti oktatás (TÁVOLLÉTI))</v>
      </c>
      <c r="M771" s="198" t="s">
        <v>1718</v>
      </c>
      <c r="N771" s="198" t="s">
        <v>1718</v>
      </c>
      <c r="O771" s="198" t="s">
        <v>952</v>
      </c>
      <c r="P771" s="198"/>
      <c r="Q771" s="200">
        <v>44162.493703703702</v>
      </c>
      <c r="R771" s="198" t="s">
        <v>3203</v>
      </c>
      <c r="S771" s="198" t="s">
        <v>3514</v>
      </c>
      <c r="T771" s="198" t="s">
        <v>3517</v>
      </c>
      <c r="U771" s="198" t="s">
        <v>3509</v>
      </c>
      <c r="V771" s="198" t="s">
        <v>3511</v>
      </c>
      <c r="W771" s="198" t="s">
        <v>3563</v>
      </c>
      <c r="X771" s="198"/>
      <c r="Y771" s="199">
        <v>0</v>
      </c>
      <c r="Z771" s="198"/>
    </row>
    <row r="772" spans="1:26" x14ac:dyDescent="0.25">
      <c r="A772" s="195">
        <f>1*hirdetett_K_ORR[[#This Row],[Órarendi igények]]</f>
        <v>469</v>
      </c>
      <c r="B772" s="198" t="s">
        <v>1789</v>
      </c>
      <c r="C772" s="198" t="s">
        <v>2604</v>
      </c>
      <c r="D772" s="198" t="s">
        <v>2129</v>
      </c>
      <c r="E772" s="236" t="s">
        <v>267</v>
      </c>
      <c r="F772" s="198" t="s">
        <v>4088</v>
      </c>
      <c r="G772" s="198" t="s">
        <v>2419</v>
      </c>
      <c r="H772" s="198" t="s">
        <v>2002</v>
      </c>
      <c r="I772" s="199">
        <v>0</v>
      </c>
      <c r="J772" s="198" t="s">
        <v>2420</v>
      </c>
      <c r="K772" s="199">
        <v>0</v>
      </c>
      <c r="L772" s="198" t="str">
        <f>CONCATENATE(hirdetett_K_ORR[[#This Row],[Hét típusa]],hirdetett_K_ORR[[#This Row],[Órarendi információ]])</f>
        <v>--H:18:00-20:00(Távolléti oktatás (TÁVOLLÉTI))</v>
      </c>
      <c r="M772" s="198" t="s">
        <v>1718</v>
      </c>
      <c r="N772" s="198" t="s">
        <v>1718</v>
      </c>
      <c r="O772" s="198" t="s">
        <v>952</v>
      </c>
      <c r="P772" s="198"/>
      <c r="Q772" s="200">
        <v>44162.493703703702</v>
      </c>
      <c r="R772" s="198" t="s">
        <v>3289</v>
      </c>
      <c r="S772" s="198" t="s">
        <v>3508</v>
      </c>
      <c r="T772" s="198" t="s">
        <v>3509</v>
      </c>
      <c r="U772" s="198" t="s">
        <v>3510</v>
      </c>
      <c r="V772" s="198" t="s">
        <v>3511</v>
      </c>
      <c r="W772" s="198" t="s">
        <v>3563</v>
      </c>
      <c r="X772" s="198"/>
      <c r="Y772" s="199">
        <v>0</v>
      </c>
      <c r="Z772" s="198"/>
    </row>
    <row r="773" spans="1:26" x14ac:dyDescent="0.25">
      <c r="A773" s="195">
        <f>1*hirdetett_K_ORR[[#This Row],[Órarendi igények]]</f>
        <v>470</v>
      </c>
      <c r="B773" s="198" t="s">
        <v>1789</v>
      </c>
      <c r="C773" s="198" t="s">
        <v>2491</v>
      </c>
      <c r="D773" s="198" t="s">
        <v>2101</v>
      </c>
      <c r="E773" s="236" t="s">
        <v>259</v>
      </c>
      <c r="F773" s="198" t="s">
        <v>4156</v>
      </c>
      <c r="G773" s="198" t="s">
        <v>2419</v>
      </c>
      <c r="H773" s="198" t="s">
        <v>2002</v>
      </c>
      <c r="I773" s="199">
        <v>0</v>
      </c>
      <c r="J773" s="198" t="s">
        <v>2420</v>
      </c>
      <c r="K773" s="199">
        <v>0</v>
      </c>
      <c r="L773" s="198" t="str">
        <f>CONCATENATE(hirdetett_K_ORR[[#This Row],[Hét típusa]],hirdetett_K_ORR[[#This Row],[Órarendi információ]])</f>
        <v>++SZE:08:00-10:00(Távolléti oktatás (TÁVOLLÉTI))</v>
      </c>
      <c r="M773" s="198" t="s">
        <v>1718</v>
      </c>
      <c r="N773" s="198" t="s">
        <v>1718</v>
      </c>
      <c r="O773" s="198" t="s">
        <v>952</v>
      </c>
      <c r="P773" s="198"/>
      <c r="Q773" s="200">
        <v>44162.493703703702</v>
      </c>
      <c r="R773" s="198" t="s">
        <v>3272</v>
      </c>
      <c r="S773" s="198" t="s">
        <v>3514</v>
      </c>
      <c r="T773" s="198" t="s">
        <v>3526</v>
      </c>
      <c r="U773" s="198" t="s">
        <v>3522</v>
      </c>
      <c r="V773" s="198" t="s">
        <v>3511</v>
      </c>
      <c r="W773" s="198" t="s">
        <v>3553</v>
      </c>
      <c r="X773" s="198"/>
      <c r="Y773" s="199">
        <v>0</v>
      </c>
      <c r="Z773" s="198"/>
    </row>
    <row r="774" spans="1:26" x14ac:dyDescent="0.25">
      <c r="A774" s="195">
        <f>1*hirdetett_K_ORR[[#This Row],[Órarendi igények]]</f>
        <v>471</v>
      </c>
      <c r="B774" s="198" t="s">
        <v>1789</v>
      </c>
      <c r="C774" s="198" t="s">
        <v>2605</v>
      </c>
      <c r="D774" s="198" t="s">
        <v>2017</v>
      </c>
      <c r="E774" s="236" t="s">
        <v>259</v>
      </c>
      <c r="F774" s="198" t="s">
        <v>4154</v>
      </c>
      <c r="G774" s="198" t="s">
        <v>2419</v>
      </c>
      <c r="H774" s="198" t="s">
        <v>2002</v>
      </c>
      <c r="I774" s="199">
        <v>0</v>
      </c>
      <c r="J774" s="198" t="s">
        <v>2420</v>
      </c>
      <c r="K774" s="199">
        <v>0</v>
      </c>
      <c r="L774" s="198" t="str">
        <f>CONCATENATE(hirdetett_K_ORR[[#This Row],[Hét típusa]],hirdetett_K_ORR[[#This Row],[Órarendi információ]])</f>
        <v>++H:10:00-12:00(Távolléti oktatás (TÁVOLLÉTI))</v>
      </c>
      <c r="M774" s="198" t="s">
        <v>1718</v>
      </c>
      <c r="N774" s="198" t="s">
        <v>1718</v>
      </c>
      <c r="O774" s="198" t="s">
        <v>952</v>
      </c>
      <c r="P774" s="198"/>
      <c r="Q774" s="200">
        <v>44162.493703703702</v>
      </c>
      <c r="R774" s="198" t="s">
        <v>3290</v>
      </c>
      <c r="S774" s="198" t="s">
        <v>3508</v>
      </c>
      <c r="T774" s="198" t="s">
        <v>3522</v>
      </c>
      <c r="U774" s="198" t="s">
        <v>3523</v>
      </c>
      <c r="V774" s="198" t="s">
        <v>3511</v>
      </c>
      <c r="W774" s="198" t="s">
        <v>3553</v>
      </c>
      <c r="X774" s="198"/>
      <c r="Y774" s="199">
        <v>0</v>
      </c>
      <c r="Z774" s="198"/>
    </row>
    <row r="775" spans="1:26" x14ac:dyDescent="0.25">
      <c r="A775" s="195">
        <f>1*hirdetett_K_ORR[[#This Row],[Órarendi igények]]</f>
        <v>472</v>
      </c>
      <c r="B775" s="198" t="s">
        <v>1789</v>
      </c>
      <c r="C775" s="198" t="s">
        <v>2606</v>
      </c>
      <c r="D775" s="198" t="s">
        <v>2019</v>
      </c>
      <c r="E775" s="236" t="s">
        <v>267</v>
      </c>
      <c r="F775" s="198" t="s">
        <v>4112</v>
      </c>
      <c r="G775" s="198" t="s">
        <v>2419</v>
      </c>
      <c r="H775" s="198" t="s">
        <v>2002</v>
      </c>
      <c r="I775" s="199">
        <v>0</v>
      </c>
      <c r="J775" s="198" t="s">
        <v>2420</v>
      </c>
      <c r="K775" s="199">
        <v>0</v>
      </c>
      <c r="L775" s="198" t="str">
        <f>CONCATENATE(hirdetett_K_ORR[[#This Row],[Hét típusa]],hirdetett_K_ORR[[#This Row],[Órarendi információ]])</f>
        <v>--CS:16:00-18:00(Távolléti oktatás (TÁVOLLÉTI))</v>
      </c>
      <c r="M775" s="198" t="s">
        <v>1718</v>
      </c>
      <c r="N775" s="198" t="s">
        <v>1718</v>
      </c>
      <c r="O775" s="198" t="s">
        <v>952</v>
      </c>
      <c r="P775" s="198"/>
      <c r="Q775" s="200">
        <v>44162.493703703702</v>
      </c>
      <c r="R775" s="198" t="s">
        <v>3319</v>
      </c>
      <c r="S775" s="198" t="s">
        <v>3516</v>
      </c>
      <c r="T775" s="198" t="s">
        <v>3517</v>
      </c>
      <c r="U775" s="198" t="s">
        <v>3509</v>
      </c>
      <c r="V775" s="198" t="s">
        <v>3511</v>
      </c>
      <c r="W775" s="198" t="s">
        <v>3563</v>
      </c>
      <c r="X775" s="198"/>
      <c r="Y775" s="199">
        <v>0</v>
      </c>
      <c r="Z775" s="198"/>
    </row>
    <row r="776" spans="1:26" x14ac:dyDescent="0.25">
      <c r="A776" s="195">
        <f>1*hirdetett_K_ORR[[#This Row],[Órarendi igények]]</f>
        <v>473</v>
      </c>
      <c r="B776" s="198" t="s">
        <v>1789</v>
      </c>
      <c r="C776" s="198" t="s">
        <v>2492</v>
      </c>
      <c r="D776" s="198" t="s">
        <v>2134</v>
      </c>
      <c r="E776" s="236" t="s">
        <v>267</v>
      </c>
      <c r="F776" s="198" t="s">
        <v>4097</v>
      </c>
      <c r="G776" s="198" t="s">
        <v>2419</v>
      </c>
      <c r="H776" s="198" t="s">
        <v>2002</v>
      </c>
      <c r="I776" s="199">
        <v>0</v>
      </c>
      <c r="J776" s="198" t="s">
        <v>2420</v>
      </c>
      <c r="K776" s="199">
        <v>0</v>
      </c>
      <c r="L776" s="198" t="str">
        <f>CONCATENATE(hirdetett_K_ORR[[#This Row],[Hét típusa]],hirdetett_K_ORR[[#This Row],[Órarendi információ]])</f>
        <v>--P:10:00-12:00(Távolléti oktatás (TÁVOLLÉTI))</v>
      </c>
      <c r="M776" s="198" t="s">
        <v>1718</v>
      </c>
      <c r="N776" s="198" t="s">
        <v>1718</v>
      </c>
      <c r="O776" s="198" t="s">
        <v>952</v>
      </c>
      <c r="P776" s="198"/>
      <c r="Q776" s="200">
        <v>44162.493703703702</v>
      </c>
      <c r="R776" s="198" t="s">
        <v>3178</v>
      </c>
      <c r="S776" s="198" t="s">
        <v>3548</v>
      </c>
      <c r="T776" s="198" t="s">
        <v>3522</v>
      </c>
      <c r="U776" s="198" t="s">
        <v>3523</v>
      </c>
      <c r="V776" s="198" t="s">
        <v>3511</v>
      </c>
      <c r="W776" s="198" t="s">
        <v>3563</v>
      </c>
      <c r="X776" s="198"/>
      <c r="Y776" s="199">
        <v>0</v>
      </c>
      <c r="Z776" s="198"/>
    </row>
    <row r="777" spans="1:26" x14ac:dyDescent="0.25">
      <c r="A777" s="195">
        <f>1*hirdetett_K_ORR[[#This Row],[Órarendi igények]]</f>
        <v>474</v>
      </c>
      <c r="B777" s="198" t="s">
        <v>1789</v>
      </c>
      <c r="C777" s="198" t="s">
        <v>2579</v>
      </c>
      <c r="D777" s="198" t="s">
        <v>2022</v>
      </c>
      <c r="E777" s="236" t="s">
        <v>267</v>
      </c>
      <c r="F777" s="198" t="s">
        <v>4093</v>
      </c>
      <c r="G777" s="198" t="s">
        <v>2419</v>
      </c>
      <c r="H777" s="198" t="s">
        <v>2002</v>
      </c>
      <c r="I777" s="199">
        <v>0</v>
      </c>
      <c r="J777" s="198" t="s">
        <v>2420</v>
      </c>
      <c r="K777" s="199">
        <v>0</v>
      </c>
      <c r="L777" s="198" t="str">
        <f>CONCATENATE(hirdetett_K_ORR[[#This Row],[Hét típusa]],hirdetett_K_ORR[[#This Row],[Órarendi információ]])</f>
        <v>--SZE:10:00-12:00(Távolléti oktatás (TÁVOLLÉTI))</v>
      </c>
      <c r="M777" s="198" t="s">
        <v>1718</v>
      </c>
      <c r="N777" s="198" t="s">
        <v>1718</v>
      </c>
      <c r="O777" s="198" t="s">
        <v>952</v>
      </c>
      <c r="P777" s="198"/>
      <c r="Q777" s="200">
        <v>44162.493703703702</v>
      </c>
      <c r="R777" s="198" t="s">
        <v>3216</v>
      </c>
      <c r="S777" s="198" t="s">
        <v>3514</v>
      </c>
      <c r="T777" s="198" t="s">
        <v>3522</v>
      </c>
      <c r="U777" s="198" t="s">
        <v>3523</v>
      </c>
      <c r="V777" s="198" t="s">
        <v>3511</v>
      </c>
      <c r="W777" s="198" t="s">
        <v>3563</v>
      </c>
      <c r="X777" s="198"/>
      <c r="Y777" s="199">
        <v>0</v>
      </c>
      <c r="Z777" s="198"/>
    </row>
    <row r="778" spans="1:26" x14ac:dyDescent="0.25">
      <c r="A778" s="195">
        <f>1*hirdetett_K_ORR[[#This Row],[Órarendi igények]]</f>
        <v>475</v>
      </c>
      <c r="B778" s="198" t="s">
        <v>1789</v>
      </c>
      <c r="C778" s="198" t="s">
        <v>2418</v>
      </c>
      <c r="D778" s="198" t="s">
        <v>2044</v>
      </c>
      <c r="E778" s="236" t="s">
        <v>259</v>
      </c>
      <c r="F778" s="198" t="s">
        <v>4146</v>
      </c>
      <c r="G778" s="198" t="s">
        <v>2419</v>
      </c>
      <c r="H778" s="198" t="s">
        <v>2002</v>
      </c>
      <c r="I778" s="199">
        <v>0</v>
      </c>
      <c r="J778" s="198" t="s">
        <v>2420</v>
      </c>
      <c r="K778" s="199">
        <v>0</v>
      </c>
      <c r="L778" s="198" t="str">
        <f>CONCATENATE(hirdetett_K_ORR[[#This Row],[Hét típusa]],hirdetett_K_ORR[[#This Row],[Órarendi információ]])</f>
        <v>++CS:10:00-12:00(Távolléti oktatás (TÁVOLLÉTI))</v>
      </c>
      <c r="M778" s="198" t="s">
        <v>1718</v>
      </c>
      <c r="N778" s="198" t="s">
        <v>1718</v>
      </c>
      <c r="O778" s="198" t="s">
        <v>952</v>
      </c>
      <c r="P778" s="198"/>
      <c r="Q778" s="200">
        <v>44162.493703703702</v>
      </c>
      <c r="R778" s="198" t="s">
        <v>3178</v>
      </c>
      <c r="S778" s="198" t="s">
        <v>3516</v>
      </c>
      <c r="T778" s="198" t="s">
        <v>3522</v>
      </c>
      <c r="U778" s="198" t="s">
        <v>3523</v>
      </c>
      <c r="V778" s="198" t="s">
        <v>3511</v>
      </c>
      <c r="W778" s="198" t="s">
        <v>3553</v>
      </c>
      <c r="X778" s="198"/>
      <c r="Y778" s="199">
        <v>0</v>
      </c>
      <c r="Z778" s="198"/>
    </row>
    <row r="779" spans="1:26" x14ac:dyDescent="0.25">
      <c r="A779" s="195">
        <f>1*hirdetett_K_ORR[[#This Row],[Órarendi igények]]</f>
        <v>476</v>
      </c>
      <c r="B779" s="198" t="s">
        <v>1789</v>
      </c>
      <c r="C779" s="198" t="s">
        <v>2493</v>
      </c>
      <c r="D779" s="198" t="s">
        <v>2005</v>
      </c>
      <c r="E779" s="236" t="s">
        <v>259</v>
      </c>
      <c r="F779" s="198" t="s">
        <v>4155</v>
      </c>
      <c r="G779" s="198" t="s">
        <v>2419</v>
      </c>
      <c r="H779" s="198" t="s">
        <v>2002</v>
      </c>
      <c r="I779" s="199">
        <v>0</v>
      </c>
      <c r="J779" s="198" t="s">
        <v>2420</v>
      </c>
      <c r="K779" s="199">
        <v>0</v>
      </c>
      <c r="L779" s="198" t="str">
        <f>CONCATENATE(hirdetett_K_ORR[[#This Row],[Hét típusa]],hirdetett_K_ORR[[#This Row],[Órarendi információ]])</f>
        <v>++P:12:00-14:00(Távolléti oktatás (TÁVOLLÉTI))</v>
      </c>
      <c r="M779" s="198" t="s">
        <v>1718</v>
      </c>
      <c r="N779" s="198" t="s">
        <v>1718</v>
      </c>
      <c r="O779" s="198" t="s">
        <v>952</v>
      </c>
      <c r="P779" s="198"/>
      <c r="Q779" s="200">
        <v>44162.493703703702</v>
      </c>
      <c r="R779" s="198" t="s">
        <v>3178</v>
      </c>
      <c r="S779" s="198" t="s">
        <v>3548</v>
      </c>
      <c r="T779" s="198" t="s">
        <v>3523</v>
      </c>
      <c r="U779" s="198" t="s">
        <v>3519</v>
      </c>
      <c r="V779" s="198" t="s">
        <v>3511</v>
      </c>
      <c r="W779" s="198" t="s">
        <v>3553</v>
      </c>
      <c r="X779" s="198"/>
      <c r="Y779" s="199">
        <v>0</v>
      </c>
      <c r="Z779" s="198"/>
    </row>
    <row r="780" spans="1:26" x14ac:dyDescent="0.25">
      <c r="A780" s="195">
        <f>1*hirdetett_K_ORR[[#This Row],[Órarendi igények]]</f>
        <v>477</v>
      </c>
      <c r="B780" s="198" t="s">
        <v>1789</v>
      </c>
      <c r="C780" s="198" t="s">
        <v>2512</v>
      </c>
      <c r="D780" s="198" t="s">
        <v>2140</v>
      </c>
      <c r="E780" s="236" t="s">
        <v>267</v>
      </c>
      <c r="F780" s="198" t="s">
        <v>4104</v>
      </c>
      <c r="G780" s="198" t="s">
        <v>2419</v>
      </c>
      <c r="H780" s="198" t="s">
        <v>2002</v>
      </c>
      <c r="I780" s="199">
        <v>0</v>
      </c>
      <c r="J780" s="198" t="s">
        <v>2420</v>
      </c>
      <c r="K780" s="199">
        <v>0</v>
      </c>
      <c r="L780" s="198" t="str">
        <f>CONCATENATE(hirdetett_K_ORR[[#This Row],[Hét típusa]],hirdetett_K_ORR[[#This Row],[Órarendi információ]])</f>
        <v>--H:12:00-14:00(Távolléti oktatás (TÁVOLLÉTI))</v>
      </c>
      <c r="M780" s="198" t="s">
        <v>1718</v>
      </c>
      <c r="N780" s="198" t="s">
        <v>1718</v>
      </c>
      <c r="O780" s="198" t="s">
        <v>952</v>
      </c>
      <c r="P780" s="198"/>
      <c r="Q780" s="200">
        <v>44162.4937152778</v>
      </c>
      <c r="R780" s="198" t="s">
        <v>3291</v>
      </c>
      <c r="S780" s="198" t="s">
        <v>3508</v>
      </c>
      <c r="T780" s="198" t="s">
        <v>3523</v>
      </c>
      <c r="U780" s="198" t="s">
        <v>3519</v>
      </c>
      <c r="V780" s="198" t="s">
        <v>3511</v>
      </c>
      <c r="W780" s="198" t="s">
        <v>3563</v>
      </c>
      <c r="X780" s="198"/>
      <c r="Y780" s="199">
        <v>0</v>
      </c>
      <c r="Z780" s="198"/>
    </row>
    <row r="781" spans="1:26" x14ac:dyDescent="0.25">
      <c r="A781" s="195">
        <f>1*hirdetett_K_ORR[[#This Row],[Órarendi igények]]</f>
        <v>478</v>
      </c>
      <c r="B781" s="198" t="s">
        <v>1789</v>
      </c>
      <c r="C781" s="198" t="s">
        <v>2607</v>
      </c>
      <c r="D781" s="198" t="s">
        <v>2142</v>
      </c>
      <c r="E781" s="236" t="s">
        <v>259</v>
      </c>
      <c r="F781" s="198" t="s">
        <v>4150</v>
      </c>
      <c r="G781" s="198" t="s">
        <v>2419</v>
      </c>
      <c r="H781" s="198" t="s">
        <v>2002</v>
      </c>
      <c r="I781" s="199">
        <v>0</v>
      </c>
      <c r="J781" s="198" t="s">
        <v>2420</v>
      </c>
      <c r="K781" s="199">
        <v>0</v>
      </c>
      <c r="L781" s="198" t="str">
        <f>CONCATENATE(hirdetett_K_ORR[[#This Row],[Hét típusa]],hirdetett_K_ORR[[#This Row],[Órarendi információ]])</f>
        <v>++SZE:14:00-16:00(Távolléti oktatás (TÁVOLLÉTI))</v>
      </c>
      <c r="M781" s="198" t="s">
        <v>1718</v>
      </c>
      <c r="N781" s="198" t="s">
        <v>1718</v>
      </c>
      <c r="O781" s="198" t="s">
        <v>952</v>
      </c>
      <c r="P781" s="198"/>
      <c r="Q781" s="200">
        <v>44162.4937152778</v>
      </c>
      <c r="R781" s="198" t="s">
        <v>3203</v>
      </c>
      <c r="S781" s="198" t="s">
        <v>3514</v>
      </c>
      <c r="T781" s="198" t="s">
        <v>3519</v>
      </c>
      <c r="U781" s="198" t="s">
        <v>3517</v>
      </c>
      <c r="V781" s="198" t="s">
        <v>3511</v>
      </c>
      <c r="W781" s="198" t="s">
        <v>3553</v>
      </c>
      <c r="X781" s="198"/>
      <c r="Y781" s="199">
        <v>0</v>
      </c>
      <c r="Z781" s="198"/>
    </row>
    <row r="782" spans="1:26" x14ac:dyDescent="0.25">
      <c r="A782" s="195">
        <f>1*hirdetett_K_ORR[[#This Row],[Órarendi igények]]</f>
        <v>479</v>
      </c>
      <c r="B782" s="198" t="s">
        <v>1789</v>
      </c>
      <c r="C782" s="198" t="s">
        <v>2452</v>
      </c>
      <c r="D782" s="198" t="s">
        <v>2046</v>
      </c>
      <c r="E782" s="236" t="s">
        <v>267</v>
      </c>
      <c r="F782" s="198" t="s">
        <v>4109</v>
      </c>
      <c r="G782" s="198" t="s">
        <v>2419</v>
      </c>
      <c r="H782" s="198" t="s">
        <v>2002</v>
      </c>
      <c r="I782" s="199">
        <v>0</v>
      </c>
      <c r="J782" s="198" t="s">
        <v>2420</v>
      </c>
      <c r="K782" s="199">
        <v>0</v>
      </c>
      <c r="L782" s="198" t="str">
        <f>CONCATENATE(hirdetett_K_ORR[[#This Row],[Hét típusa]],hirdetett_K_ORR[[#This Row],[Órarendi információ]])</f>
        <v>--SZE:08:00-10:00(Távolléti oktatás (TÁVOLLÉTI))</v>
      </c>
      <c r="M782" s="198" t="s">
        <v>1718</v>
      </c>
      <c r="N782" s="198" t="s">
        <v>1718</v>
      </c>
      <c r="O782" s="198" t="s">
        <v>952</v>
      </c>
      <c r="P782" s="198"/>
      <c r="Q782" s="200">
        <v>44162.4937152778</v>
      </c>
      <c r="R782" s="198" t="s">
        <v>3272</v>
      </c>
      <c r="S782" s="198" t="s">
        <v>3514</v>
      </c>
      <c r="T782" s="198" t="s">
        <v>3526</v>
      </c>
      <c r="U782" s="198" t="s">
        <v>3522</v>
      </c>
      <c r="V782" s="198" t="s">
        <v>3511</v>
      </c>
      <c r="W782" s="198" t="s">
        <v>3563</v>
      </c>
      <c r="X782" s="198"/>
      <c r="Y782" s="199">
        <v>0</v>
      </c>
      <c r="Z782" s="198"/>
    </row>
    <row r="783" spans="1:26" x14ac:dyDescent="0.25">
      <c r="A783" s="195">
        <f>1*hirdetett_K_ORR[[#This Row],[Órarendi igények]]</f>
        <v>480</v>
      </c>
      <c r="B783" s="198" t="s">
        <v>1789</v>
      </c>
      <c r="C783" s="198" t="s">
        <v>2421</v>
      </c>
      <c r="D783" s="198" t="s">
        <v>2112</v>
      </c>
      <c r="E783" s="236" t="s">
        <v>267</v>
      </c>
      <c r="F783" s="198" t="s">
        <v>4115</v>
      </c>
      <c r="G783" s="198" t="s">
        <v>2419</v>
      </c>
      <c r="H783" s="198" t="s">
        <v>2002</v>
      </c>
      <c r="I783" s="199">
        <v>0</v>
      </c>
      <c r="J783" s="198" t="s">
        <v>2420</v>
      </c>
      <c r="K783" s="199">
        <v>0</v>
      </c>
      <c r="L783" s="198" t="str">
        <f>CONCATENATE(hirdetett_K_ORR[[#This Row],[Hét típusa]],hirdetett_K_ORR[[#This Row],[Órarendi információ]])</f>
        <v>--H:10:00-12:00(Távolléti oktatás (TÁVOLLÉTI))</v>
      </c>
      <c r="M783" s="198" t="s">
        <v>1718</v>
      </c>
      <c r="N783" s="198" t="s">
        <v>1718</v>
      </c>
      <c r="O783" s="198" t="s">
        <v>952</v>
      </c>
      <c r="P783" s="198"/>
      <c r="Q783" s="200">
        <v>44162.4937152778</v>
      </c>
      <c r="R783" s="198" t="s">
        <v>3290</v>
      </c>
      <c r="S783" s="198" t="s">
        <v>3508</v>
      </c>
      <c r="T783" s="198" t="s">
        <v>3522</v>
      </c>
      <c r="U783" s="198" t="s">
        <v>3523</v>
      </c>
      <c r="V783" s="198" t="s">
        <v>3511</v>
      </c>
      <c r="W783" s="198" t="s">
        <v>3563</v>
      </c>
      <c r="X783" s="198"/>
      <c r="Y783" s="199">
        <v>0</v>
      </c>
      <c r="Z783" s="198"/>
    </row>
    <row r="784" spans="1:26" x14ac:dyDescent="0.25">
      <c r="A784" s="195">
        <f>1*hirdetett_K_ORR[[#This Row],[Órarendi igények]]</f>
        <v>481</v>
      </c>
      <c r="B784" s="198" t="s">
        <v>1789</v>
      </c>
      <c r="C784" s="198" t="s">
        <v>2534</v>
      </c>
      <c r="D784" s="198" t="s">
        <v>2103</v>
      </c>
      <c r="E784" s="236" t="s">
        <v>259</v>
      </c>
      <c r="F784" s="198" t="s">
        <v>4159</v>
      </c>
      <c r="G784" s="198" t="s">
        <v>2419</v>
      </c>
      <c r="H784" s="198" t="s">
        <v>2002</v>
      </c>
      <c r="I784" s="199">
        <v>0</v>
      </c>
      <c r="J784" s="198" t="s">
        <v>2420</v>
      </c>
      <c r="K784" s="199">
        <v>0</v>
      </c>
      <c r="L784" s="198" t="str">
        <f>CONCATENATE(hirdetett_K_ORR[[#This Row],[Hét típusa]],hirdetett_K_ORR[[#This Row],[Órarendi információ]])</f>
        <v>++H:18:00-20:00(Távolléti oktatás (TÁVOLLÉTI))</v>
      </c>
      <c r="M784" s="198" t="s">
        <v>1718</v>
      </c>
      <c r="N784" s="198" t="s">
        <v>1718</v>
      </c>
      <c r="O784" s="198" t="s">
        <v>952</v>
      </c>
      <c r="P784" s="198"/>
      <c r="Q784" s="200">
        <v>44162.4937152778</v>
      </c>
      <c r="R784" s="198" t="s">
        <v>3289</v>
      </c>
      <c r="S784" s="198" t="s">
        <v>3508</v>
      </c>
      <c r="T784" s="198" t="s">
        <v>3509</v>
      </c>
      <c r="U784" s="198" t="s">
        <v>3510</v>
      </c>
      <c r="V784" s="198" t="s">
        <v>3511</v>
      </c>
      <c r="W784" s="198" t="s">
        <v>3553</v>
      </c>
      <c r="X784" s="198"/>
      <c r="Y784" s="199">
        <v>0</v>
      </c>
      <c r="Z784" s="198"/>
    </row>
    <row r="785" spans="1:26" x14ac:dyDescent="0.25">
      <c r="A785" s="195">
        <f>1*hirdetett_K_ORR[[#This Row],[Órarendi igények]]</f>
        <v>482</v>
      </c>
      <c r="B785" s="198" t="s">
        <v>1745</v>
      </c>
      <c r="C785" s="198" t="s">
        <v>1746</v>
      </c>
      <c r="D785" s="198" t="s">
        <v>1715</v>
      </c>
      <c r="E785" s="198"/>
      <c r="F785" s="198"/>
      <c r="G785" s="198" t="s">
        <v>1747</v>
      </c>
      <c r="H785" s="198" t="s">
        <v>1717</v>
      </c>
      <c r="I785" s="199">
        <v>666</v>
      </c>
      <c r="J785" s="198" t="s">
        <v>761</v>
      </c>
      <c r="K785" s="199">
        <v>0</v>
      </c>
      <c r="L785" s="198" t="s">
        <v>1718</v>
      </c>
      <c r="M785" s="198" t="s">
        <v>1718</v>
      </c>
      <c r="N785" s="198" t="s">
        <v>1718</v>
      </c>
      <c r="O785" s="198" t="s">
        <v>953</v>
      </c>
      <c r="P785" s="198"/>
      <c r="Q785" s="200">
        <v>44160.682638888902</v>
      </c>
      <c r="R785" s="198"/>
      <c r="S785" s="198"/>
      <c r="T785" s="198"/>
      <c r="U785" s="198"/>
      <c r="V785" s="198"/>
      <c r="W785" s="198"/>
      <c r="X785" s="198"/>
      <c r="Y785" s="199">
        <v>0</v>
      </c>
      <c r="Z785" s="198"/>
    </row>
    <row r="786" spans="1:26" x14ac:dyDescent="0.25">
      <c r="A786" s="195">
        <f>1*hirdetett_K_ORR[[#This Row],[Órarendi igények]]</f>
        <v>483</v>
      </c>
      <c r="B786" s="198" t="s">
        <v>1789</v>
      </c>
      <c r="C786" s="198" t="s">
        <v>2760</v>
      </c>
      <c r="D786" s="198" t="s">
        <v>2761</v>
      </c>
      <c r="E786" s="198"/>
      <c r="F786" s="198" t="s">
        <v>3530</v>
      </c>
      <c r="G786" s="198" t="s">
        <v>2762</v>
      </c>
      <c r="H786" s="198" t="s">
        <v>1717</v>
      </c>
      <c r="I786" s="199">
        <v>0</v>
      </c>
      <c r="J786" s="198" t="s">
        <v>1441</v>
      </c>
      <c r="K786" s="199">
        <v>0</v>
      </c>
      <c r="L786" s="198" t="str">
        <f>CONCATENATE(hirdetett_K_ORR[[#This Row],[Hét típusa]],hirdetett_K_ORR[[#This Row],[Órarendi információ]])</f>
        <v>CS:18:00-20:00(Távolléti oktatás (TÁVOLLÉTI))</v>
      </c>
      <c r="M786" s="198" t="s">
        <v>1718</v>
      </c>
      <c r="N786" s="198" t="s">
        <v>1718</v>
      </c>
      <c r="O786" s="198" t="s">
        <v>952</v>
      </c>
      <c r="P786" s="198" t="s">
        <v>3987</v>
      </c>
      <c r="Q786" s="200">
        <v>44168.732245370396</v>
      </c>
      <c r="R786" s="198" t="s">
        <v>3281</v>
      </c>
      <c r="S786" s="198" t="s">
        <v>3516</v>
      </c>
      <c r="T786" s="198" t="s">
        <v>3509</v>
      </c>
      <c r="U786" s="198" t="s">
        <v>3510</v>
      </c>
      <c r="V786" s="198" t="s">
        <v>3511</v>
      </c>
      <c r="W786" s="198" t="s">
        <v>3512</v>
      </c>
      <c r="X786" s="198"/>
      <c r="Y786" s="199">
        <v>0</v>
      </c>
      <c r="Z786" s="198"/>
    </row>
    <row r="787" spans="1:26" x14ac:dyDescent="0.25">
      <c r="A787" s="195">
        <f>1*hirdetett_K_ORR[[#This Row],[Órarendi igények]]</f>
        <v>484</v>
      </c>
      <c r="B787" s="198" t="s">
        <v>1789</v>
      </c>
      <c r="C787" s="198" t="s">
        <v>3023</v>
      </c>
      <c r="D787" s="198" t="s">
        <v>2647</v>
      </c>
      <c r="E787" s="236" t="s">
        <v>259</v>
      </c>
      <c r="F787" s="198" t="s">
        <v>4199</v>
      </c>
      <c r="G787" s="198" t="s">
        <v>3024</v>
      </c>
      <c r="H787" s="198" t="s">
        <v>1717</v>
      </c>
      <c r="I787" s="199">
        <v>16</v>
      </c>
      <c r="J787" s="198" t="s">
        <v>3025</v>
      </c>
      <c r="K787" s="199">
        <v>0</v>
      </c>
      <c r="L787" s="198" t="str">
        <f>CONCATENATE(hirdetett_K_ORR[[#This Row],[Hét típusa]],hirdetett_K_ORR[[#This Row],[Órarendi információ]])</f>
        <v>++CS:08:30-16:30(Távolléti oktatás (TÁVOLLÉTI)); P:08:30-16:00(Távolléti oktatás (TÁVOLLÉTI))</v>
      </c>
      <c r="M787" s="198" t="s">
        <v>1718</v>
      </c>
      <c r="N787" s="198" t="s">
        <v>1718</v>
      </c>
      <c r="O787" s="198" t="s">
        <v>952</v>
      </c>
      <c r="P787" s="198" t="s">
        <v>3613</v>
      </c>
      <c r="Q787" s="200">
        <v>44174.711990740703</v>
      </c>
      <c r="R787" s="198" t="s">
        <v>3469</v>
      </c>
      <c r="S787" s="198" t="s">
        <v>3516</v>
      </c>
      <c r="T787" s="198" t="s">
        <v>4181</v>
      </c>
      <c r="U787" s="198" t="s">
        <v>4025</v>
      </c>
      <c r="V787" s="198" t="s">
        <v>3511</v>
      </c>
      <c r="W787" s="198" t="s">
        <v>2329</v>
      </c>
      <c r="X787" s="198"/>
      <c r="Y787" s="199">
        <v>0</v>
      </c>
      <c r="Z787" s="198"/>
    </row>
    <row r="788" spans="1:26" x14ac:dyDescent="0.25">
      <c r="A788" s="195">
        <f>1*hirdetett_K_ORR[[#This Row],[Órarendi igények]]</f>
        <v>484</v>
      </c>
      <c r="B788" s="198" t="s">
        <v>1789</v>
      </c>
      <c r="C788" s="198" t="s">
        <v>3023</v>
      </c>
      <c r="D788" s="198" t="s">
        <v>2647</v>
      </c>
      <c r="E788" s="236" t="s">
        <v>259</v>
      </c>
      <c r="F788" s="198" t="s">
        <v>4199</v>
      </c>
      <c r="G788" s="198" t="s">
        <v>3024</v>
      </c>
      <c r="H788" s="198" t="s">
        <v>1717</v>
      </c>
      <c r="I788" s="199">
        <v>16</v>
      </c>
      <c r="J788" s="198" t="s">
        <v>3025</v>
      </c>
      <c r="K788" s="199">
        <v>0</v>
      </c>
      <c r="L788" s="198" t="str">
        <f>CONCATENATE(hirdetett_K_ORR[[#This Row],[Hét típusa]],hirdetett_K_ORR[[#This Row],[Órarendi információ]])</f>
        <v>++CS:08:30-16:30(Távolléti oktatás (TÁVOLLÉTI)); P:08:30-16:00(Távolléti oktatás (TÁVOLLÉTI))</v>
      </c>
      <c r="M788" s="198" t="s">
        <v>1718</v>
      </c>
      <c r="N788" s="198" t="s">
        <v>1718</v>
      </c>
      <c r="O788" s="198" t="s">
        <v>952</v>
      </c>
      <c r="P788" s="198" t="s">
        <v>3613</v>
      </c>
      <c r="Q788" s="200">
        <v>44174.711990740703</v>
      </c>
      <c r="R788" s="198" t="s">
        <v>3469</v>
      </c>
      <c r="S788" s="198" t="s">
        <v>3548</v>
      </c>
      <c r="T788" s="198" t="s">
        <v>4181</v>
      </c>
      <c r="U788" s="198" t="s">
        <v>3517</v>
      </c>
      <c r="V788" s="198" t="s">
        <v>3511</v>
      </c>
      <c r="W788" s="198" t="s">
        <v>2329</v>
      </c>
      <c r="X788" s="198"/>
      <c r="Y788" s="199">
        <v>0</v>
      </c>
      <c r="Z788" s="198"/>
    </row>
    <row r="789" spans="1:26" x14ac:dyDescent="0.25">
      <c r="A789" s="195">
        <f>1*hirdetett_K_ORR[[#This Row],[Órarendi igények]]</f>
        <v>485</v>
      </c>
      <c r="B789" s="198" t="s">
        <v>1789</v>
      </c>
      <c r="C789" s="198" t="s">
        <v>2817</v>
      </c>
      <c r="D789" s="198" t="s">
        <v>2761</v>
      </c>
      <c r="E789" s="198"/>
      <c r="F789" s="198" t="s">
        <v>3533</v>
      </c>
      <c r="G789" s="198" t="s">
        <v>2818</v>
      </c>
      <c r="H789" s="198" t="s">
        <v>1717</v>
      </c>
      <c r="I789" s="199">
        <v>5</v>
      </c>
      <c r="J789" s="198" t="s">
        <v>765</v>
      </c>
      <c r="K789" s="199">
        <v>0</v>
      </c>
      <c r="L789" s="198" t="str">
        <f>CONCATENATE(hirdetett_K_ORR[[#This Row],[Hét típusa]],hirdetett_K_ORR[[#This Row],[Órarendi információ]])</f>
        <v>CS:12:00-14:00(Távolléti oktatás (TÁVOLLÉTI))</v>
      </c>
      <c r="M789" s="198" t="s">
        <v>1718</v>
      </c>
      <c r="N789" s="198" t="s">
        <v>1718</v>
      </c>
      <c r="O789" s="198" t="s">
        <v>952</v>
      </c>
      <c r="P789" s="198" t="s">
        <v>3987</v>
      </c>
      <c r="Q789" s="200">
        <v>44168.732615740701</v>
      </c>
      <c r="R789" s="198" t="s">
        <v>3203</v>
      </c>
      <c r="S789" s="198" t="s">
        <v>3516</v>
      </c>
      <c r="T789" s="198" t="s">
        <v>3523</v>
      </c>
      <c r="U789" s="198" t="s">
        <v>3519</v>
      </c>
      <c r="V789" s="198" t="s">
        <v>3511</v>
      </c>
      <c r="W789" s="198" t="s">
        <v>3512</v>
      </c>
      <c r="X789" s="198"/>
      <c r="Y789" s="199">
        <v>0</v>
      </c>
      <c r="Z789" s="198"/>
    </row>
    <row r="790" spans="1:26" x14ac:dyDescent="0.25">
      <c r="A790" s="195">
        <f>1*hirdetett_K_ORR[[#This Row],[Órarendi igények]]</f>
        <v>486</v>
      </c>
      <c r="B790" s="198" t="s">
        <v>1789</v>
      </c>
      <c r="C790" s="198" t="s">
        <v>2851</v>
      </c>
      <c r="D790" s="198" t="s">
        <v>2761</v>
      </c>
      <c r="E790" s="236" t="s">
        <v>267</v>
      </c>
      <c r="F790" s="198" t="s">
        <v>4094</v>
      </c>
      <c r="G790" s="198" t="s">
        <v>2852</v>
      </c>
      <c r="H790" s="198" t="s">
        <v>1717</v>
      </c>
      <c r="I790" s="199">
        <v>0</v>
      </c>
      <c r="J790" s="198" t="s">
        <v>1430</v>
      </c>
      <c r="K790" s="199">
        <v>0</v>
      </c>
      <c r="L790" s="198" t="str">
        <f>CONCATENATE(hirdetett_K_ORR[[#This Row],[Hét típusa]],hirdetett_K_ORR[[#This Row],[Órarendi információ]])</f>
        <v>--P:12:00-16:00(Távolléti oktatás (TÁVOLLÉTI))</v>
      </c>
      <c r="M790" s="198" t="s">
        <v>1718</v>
      </c>
      <c r="N790" s="198" t="s">
        <v>1718</v>
      </c>
      <c r="O790" s="198" t="s">
        <v>952</v>
      </c>
      <c r="P790" s="198" t="s">
        <v>3987</v>
      </c>
      <c r="Q790" s="200">
        <v>44168.732986111099</v>
      </c>
      <c r="R790" s="198" t="s">
        <v>3211</v>
      </c>
      <c r="S790" s="198" t="s">
        <v>3548</v>
      </c>
      <c r="T790" s="198" t="s">
        <v>3523</v>
      </c>
      <c r="U790" s="198" t="s">
        <v>3517</v>
      </c>
      <c r="V790" s="198" t="s">
        <v>3511</v>
      </c>
      <c r="W790" s="198" t="s">
        <v>3563</v>
      </c>
      <c r="X790" s="198"/>
      <c r="Y790" s="199">
        <v>0</v>
      </c>
      <c r="Z790" s="198"/>
    </row>
    <row r="791" spans="1:26" x14ac:dyDescent="0.25">
      <c r="A791" s="195">
        <f>1*hirdetett_K_ORR[[#This Row],[Órarendi igények]]</f>
        <v>487</v>
      </c>
      <c r="B791" s="198" t="s">
        <v>1789</v>
      </c>
      <c r="C791" s="198" t="s">
        <v>3103</v>
      </c>
      <c r="D791" s="198" t="s">
        <v>2647</v>
      </c>
      <c r="E791" s="236"/>
      <c r="F791" s="198" t="s">
        <v>3520</v>
      </c>
      <c r="G791" s="198" t="s">
        <v>3104</v>
      </c>
      <c r="H791" s="198" t="s">
        <v>1717</v>
      </c>
      <c r="I791" s="199">
        <v>20</v>
      </c>
      <c r="J791" s="198" t="s">
        <v>1443</v>
      </c>
      <c r="K791" s="199">
        <v>0</v>
      </c>
      <c r="L791" s="198" t="str">
        <f>CONCATENATE(hirdetett_K_ORR[[#This Row],[Hét típusa]],hirdetett_K_ORR[[#This Row],[Órarendi információ]])</f>
        <v>SZE:16:00-18:00(Távolléti oktatás (TÁVOLLÉTI))</v>
      </c>
      <c r="M791" s="198" t="s">
        <v>1718</v>
      </c>
      <c r="N791" s="198" t="s">
        <v>1718</v>
      </c>
      <c r="O791" s="198" t="s">
        <v>952</v>
      </c>
      <c r="P791" s="198"/>
      <c r="Q791" s="200">
        <v>44179.600960648102</v>
      </c>
      <c r="R791" s="198" t="s">
        <v>3747</v>
      </c>
      <c r="S791" s="198" t="s">
        <v>3514</v>
      </c>
      <c r="T791" s="198" t="s">
        <v>3517</v>
      </c>
      <c r="U791" s="198" t="s">
        <v>3509</v>
      </c>
      <c r="V791" s="198" t="s">
        <v>3511</v>
      </c>
      <c r="W791" s="198" t="s">
        <v>3512</v>
      </c>
      <c r="X791" s="198"/>
      <c r="Y791" s="199">
        <v>0</v>
      </c>
      <c r="Z791" s="198"/>
    </row>
    <row r="792" spans="1:26" x14ac:dyDescent="0.25">
      <c r="A792" s="195">
        <f>1*hirdetett_K_ORR[[#This Row],[Órarendi igények]]</f>
        <v>488</v>
      </c>
      <c r="B792" s="198" t="s">
        <v>1751</v>
      </c>
      <c r="C792" s="198" t="s">
        <v>2770</v>
      </c>
      <c r="D792" s="198" t="s">
        <v>2761</v>
      </c>
      <c r="E792" s="198"/>
      <c r="F792" s="198"/>
      <c r="G792" s="198" t="s">
        <v>2771</v>
      </c>
      <c r="H792" s="198" t="s">
        <v>1717</v>
      </c>
      <c r="I792" s="199">
        <v>0</v>
      </c>
      <c r="J792" s="198" t="s">
        <v>570</v>
      </c>
      <c r="K792" s="199">
        <v>0</v>
      </c>
      <c r="L792" s="198" t="s">
        <v>1718</v>
      </c>
      <c r="M792" s="198" t="s">
        <v>1718</v>
      </c>
      <c r="N792" s="198" t="s">
        <v>1718</v>
      </c>
      <c r="O792" s="198" t="s">
        <v>952</v>
      </c>
      <c r="P792" s="198" t="s">
        <v>4004</v>
      </c>
      <c r="Q792" s="200">
        <v>44168.733368055597</v>
      </c>
      <c r="R792" s="198" t="s">
        <v>3208</v>
      </c>
      <c r="S792" s="198"/>
      <c r="T792" s="198"/>
      <c r="U792" s="198"/>
      <c r="V792" s="198"/>
      <c r="W792" s="198"/>
      <c r="X792" s="198"/>
      <c r="Y792" s="199">
        <v>0</v>
      </c>
      <c r="Z792" s="198"/>
    </row>
    <row r="793" spans="1:26" x14ac:dyDescent="0.25">
      <c r="A793" s="195">
        <f>1*hirdetett_K_ORR[[#This Row],[Órarendi igények]]</f>
        <v>489</v>
      </c>
      <c r="B793" s="198" t="s">
        <v>1751</v>
      </c>
      <c r="C793" s="198" t="s">
        <v>2947</v>
      </c>
      <c r="D793" s="198" t="s">
        <v>1715</v>
      </c>
      <c r="E793" s="236"/>
      <c r="F793" s="198" t="s">
        <v>3549</v>
      </c>
      <c r="G793" s="198" t="s">
        <v>2948</v>
      </c>
      <c r="H793" s="198" t="s">
        <v>1717</v>
      </c>
      <c r="I793" s="199">
        <v>100</v>
      </c>
      <c r="J793" s="198" t="s">
        <v>1445</v>
      </c>
      <c r="K793" s="199">
        <v>0</v>
      </c>
      <c r="L793" s="198" t="str">
        <f>CONCATENATE(hirdetett_K_ORR[[#This Row],[Hét típusa]],hirdetett_K_ORR[[#This Row],[Órarendi információ]])</f>
        <v>H:12:00-14:00(Távolléti oktatás (TÁVOLLÉTI))</v>
      </c>
      <c r="M793" s="198" t="s">
        <v>1718</v>
      </c>
      <c r="N793" s="198" t="s">
        <v>1718</v>
      </c>
      <c r="O793" s="198" t="s">
        <v>952</v>
      </c>
      <c r="P793" s="198"/>
      <c r="Q793" s="200">
        <v>44169.718518518501</v>
      </c>
      <c r="R793" s="198" t="s">
        <v>3208</v>
      </c>
      <c r="S793" s="198" t="s">
        <v>3508</v>
      </c>
      <c r="T793" s="198" t="s">
        <v>3523</v>
      </c>
      <c r="U793" s="198" t="s">
        <v>3519</v>
      </c>
      <c r="V793" s="198" t="s">
        <v>3511</v>
      </c>
      <c r="W793" s="198" t="s">
        <v>3512</v>
      </c>
      <c r="X793" s="198"/>
      <c r="Y793" s="199">
        <v>0</v>
      </c>
      <c r="Z793" s="198"/>
    </row>
    <row r="794" spans="1:26" x14ac:dyDescent="0.25">
      <c r="A794" s="195">
        <f>1*hirdetett_K_ORR[[#This Row],[Órarendi igények]]</f>
        <v>490</v>
      </c>
      <c r="B794" s="198" t="s">
        <v>1751</v>
      </c>
      <c r="C794" s="198" t="s">
        <v>3105</v>
      </c>
      <c r="D794" s="198" t="s">
        <v>2647</v>
      </c>
      <c r="E794" s="236"/>
      <c r="F794" s="198" t="s">
        <v>3546</v>
      </c>
      <c r="G794" s="198" t="s">
        <v>3106</v>
      </c>
      <c r="H794" s="198" t="s">
        <v>1717</v>
      </c>
      <c r="I794" s="199">
        <v>20</v>
      </c>
      <c r="J794" s="198" t="s">
        <v>1482</v>
      </c>
      <c r="K794" s="199">
        <v>0</v>
      </c>
      <c r="L794" s="198" t="str">
        <f>CONCATENATE(hirdetett_K_ORR[[#This Row],[Hét típusa]],hirdetett_K_ORR[[#This Row],[Órarendi információ]])</f>
        <v>K:16:00-18:00(Távolléti oktatás (TÁVOLLÉTI))</v>
      </c>
      <c r="M794" s="198" t="s">
        <v>1718</v>
      </c>
      <c r="N794" s="198" t="s">
        <v>1718</v>
      </c>
      <c r="O794" s="198" t="s">
        <v>952</v>
      </c>
      <c r="P794" s="198"/>
      <c r="Q794" s="200">
        <v>44179.601226851897</v>
      </c>
      <c r="R794" s="198" t="s">
        <v>3208</v>
      </c>
      <c r="S794" s="198" t="s">
        <v>3525</v>
      </c>
      <c r="T794" s="198" t="s">
        <v>3517</v>
      </c>
      <c r="U794" s="198" t="s">
        <v>3509</v>
      </c>
      <c r="V794" s="198" t="s">
        <v>3511</v>
      </c>
      <c r="W794" s="198" t="s">
        <v>3512</v>
      </c>
      <c r="X794" s="198"/>
      <c r="Y794" s="199">
        <v>0</v>
      </c>
      <c r="Z794" s="198"/>
    </row>
    <row r="795" spans="1:26" x14ac:dyDescent="0.25">
      <c r="A795" s="195">
        <f>1*hirdetett_K_ORR[[#This Row],[Órarendi igények]]</f>
        <v>491</v>
      </c>
      <c r="B795" s="198" t="s">
        <v>1751</v>
      </c>
      <c r="C795" s="198" t="s">
        <v>3081</v>
      </c>
      <c r="D795" s="198" t="s">
        <v>2647</v>
      </c>
      <c r="E795" s="198"/>
      <c r="F795" s="198" t="s">
        <v>3534</v>
      </c>
      <c r="G795" s="198" t="s">
        <v>3082</v>
      </c>
      <c r="H795" s="198" t="s">
        <v>1717</v>
      </c>
      <c r="I795" s="199">
        <v>20</v>
      </c>
      <c r="J795" s="198" t="s">
        <v>1459</v>
      </c>
      <c r="K795" s="199">
        <v>0</v>
      </c>
      <c r="L795" s="198" t="str">
        <f>CONCATENATE(hirdetett_K_ORR[[#This Row],[Hét típusa]],hirdetett_K_ORR[[#This Row],[Órarendi információ]])</f>
        <v>H:16:00-18:00(Távolléti oktatás (TÁVOLLÉTI))</v>
      </c>
      <c r="M795" s="198" t="s">
        <v>1718</v>
      </c>
      <c r="N795" s="198" t="s">
        <v>1718</v>
      </c>
      <c r="O795" s="198" t="s">
        <v>952</v>
      </c>
      <c r="P795" s="198" t="s">
        <v>3614</v>
      </c>
      <c r="Q795" s="200">
        <v>44179.599872685198</v>
      </c>
      <c r="R795" s="198" t="s">
        <v>3230</v>
      </c>
      <c r="S795" s="198" t="s">
        <v>3508</v>
      </c>
      <c r="T795" s="198" t="s">
        <v>3517</v>
      </c>
      <c r="U795" s="198" t="s">
        <v>3509</v>
      </c>
      <c r="V795" s="198" t="s">
        <v>3511</v>
      </c>
      <c r="W795" s="198" t="s">
        <v>3512</v>
      </c>
      <c r="X795" s="198"/>
      <c r="Y795" s="199">
        <v>0</v>
      </c>
      <c r="Z795" s="198"/>
    </row>
    <row r="796" spans="1:26" x14ac:dyDescent="0.25">
      <c r="A796" s="195">
        <f>1*hirdetett_K_ORR[[#This Row],[Órarendi igények]]</f>
        <v>492</v>
      </c>
      <c r="B796" s="198" t="s">
        <v>1751</v>
      </c>
      <c r="C796" s="198" t="s">
        <v>2525</v>
      </c>
      <c r="D796" s="198" t="s">
        <v>1715</v>
      </c>
      <c r="E796" s="236"/>
      <c r="F796" s="198" t="s">
        <v>3738</v>
      </c>
      <c r="G796" s="198" t="s">
        <v>2526</v>
      </c>
      <c r="H796" s="198" t="s">
        <v>1717</v>
      </c>
      <c r="I796" s="199">
        <v>666</v>
      </c>
      <c r="J796" s="198" t="s">
        <v>560</v>
      </c>
      <c r="K796" s="199">
        <v>0</v>
      </c>
      <c r="L796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796" s="198" t="s">
        <v>1718</v>
      </c>
      <c r="N796" s="198" t="s">
        <v>1718</v>
      </c>
      <c r="O796" s="198" t="s">
        <v>952</v>
      </c>
      <c r="P796" s="198"/>
      <c r="Q796" s="200">
        <v>44162.656030092599</v>
      </c>
      <c r="R796" s="198"/>
      <c r="S796" s="198" t="s">
        <v>3514</v>
      </c>
      <c r="T796" s="198" t="s">
        <v>3519</v>
      </c>
      <c r="U796" s="198" t="s">
        <v>3517</v>
      </c>
      <c r="V796" s="198" t="s">
        <v>3511</v>
      </c>
      <c r="W796" s="198" t="s">
        <v>3693</v>
      </c>
      <c r="X796" s="198"/>
      <c r="Y796" s="199">
        <v>0</v>
      </c>
      <c r="Z796" s="198"/>
    </row>
    <row r="797" spans="1:26" x14ac:dyDescent="0.25">
      <c r="A797" s="195">
        <f>1*hirdetett_K_ORR[[#This Row],[Órarendi igények]]</f>
        <v>492</v>
      </c>
      <c r="B797" s="198" t="s">
        <v>1751</v>
      </c>
      <c r="C797" s="198" t="s">
        <v>2525</v>
      </c>
      <c r="D797" s="198" t="s">
        <v>1715</v>
      </c>
      <c r="E797" s="198"/>
      <c r="F797" s="198" t="s">
        <v>3738</v>
      </c>
      <c r="G797" s="198" t="s">
        <v>2526</v>
      </c>
      <c r="H797" s="198" t="s">
        <v>1717</v>
      </c>
      <c r="I797" s="199">
        <v>666</v>
      </c>
      <c r="J797" s="198" t="s">
        <v>560</v>
      </c>
      <c r="K797" s="199">
        <v>0</v>
      </c>
      <c r="L797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797" s="198" t="s">
        <v>1718</v>
      </c>
      <c r="N797" s="198" t="s">
        <v>1718</v>
      </c>
      <c r="O797" s="198" t="s">
        <v>952</v>
      </c>
      <c r="P797" s="198"/>
      <c r="Q797" s="200">
        <v>44162.656030092599</v>
      </c>
      <c r="R797" s="198"/>
      <c r="S797" s="198" t="s">
        <v>3508</v>
      </c>
      <c r="T797" s="198" t="s">
        <v>3519</v>
      </c>
      <c r="U797" s="198" t="s">
        <v>3517</v>
      </c>
      <c r="V797" s="198" t="s">
        <v>3511</v>
      </c>
      <c r="W797" s="198" t="s">
        <v>3693</v>
      </c>
      <c r="X797" s="198"/>
      <c r="Y797" s="199">
        <v>0</v>
      </c>
      <c r="Z797" s="198"/>
    </row>
    <row r="798" spans="1:26" x14ac:dyDescent="0.25">
      <c r="A798" s="195">
        <f>1*hirdetett_K_ORR[[#This Row],[Órarendi igények]]</f>
        <v>492</v>
      </c>
      <c r="B798" s="198" t="s">
        <v>1751</v>
      </c>
      <c r="C798" s="198" t="s">
        <v>2525</v>
      </c>
      <c r="D798" s="198" t="s">
        <v>1715</v>
      </c>
      <c r="E798" s="198"/>
      <c r="F798" s="198" t="s">
        <v>3738</v>
      </c>
      <c r="G798" s="198" t="s">
        <v>2526</v>
      </c>
      <c r="H798" s="198" t="s">
        <v>1717</v>
      </c>
      <c r="I798" s="199">
        <v>666</v>
      </c>
      <c r="J798" s="198" t="s">
        <v>560</v>
      </c>
      <c r="K798" s="199">
        <v>0</v>
      </c>
      <c r="L798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798" s="198" t="s">
        <v>1718</v>
      </c>
      <c r="N798" s="198" t="s">
        <v>1718</v>
      </c>
      <c r="O798" s="198" t="s">
        <v>952</v>
      </c>
      <c r="P798" s="198"/>
      <c r="Q798" s="200">
        <v>44162.656030092599</v>
      </c>
      <c r="R798" s="198"/>
      <c r="S798" s="198" t="s">
        <v>3525</v>
      </c>
      <c r="T798" s="198" t="s">
        <v>3519</v>
      </c>
      <c r="U798" s="198" t="s">
        <v>3517</v>
      </c>
      <c r="V798" s="198" t="s">
        <v>3511</v>
      </c>
      <c r="W798" s="198" t="s">
        <v>3693</v>
      </c>
      <c r="X798" s="198"/>
      <c r="Y798" s="199">
        <v>0</v>
      </c>
      <c r="Z798" s="198"/>
    </row>
    <row r="799" spans="1:26" x14ac:dyDescent="0.25">
      <c r="A799" s="195">
        <f>1*hirdetett_K_ORR[[#This Row],[Órarendi igények]]</f>
        <v>492</v>
      </c>
      <c r="B799" s="198" t="s">
        <v>1751</v>
      </c>
      <c r="C799" s="198" t="s">
        <v>2525</v>
      </c>
      <c r="D799" s="198" t="s">
        <v>1715</v>
      </c>
      <c r="E799" s="198"/>
      <c r="F799" s="198" t="s">
        <v>3738</v>
      </c>
      <c r="G799" s="198" t="s">
        <v>2526</v>
      </c>
      <c r="H799" s="198" t="s">
        <v>1717</v>
      </c>
      <c r="I799" s="199">
        <v>666</v>
      </c>
      <c r="J799" s="198" t="s">
        <v>560</v>
      </c>
      <c r="K799" s="199">
        <v>0</v>
      </c>
      <c r="L799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799" s="198" t="s">
        <v>1718</v>
      </c>
      <c r="N799" s="198" t="s">
        <v>1718</v>
      </c>
      <c r="O799" s="198" t="s">
        <v>952</v>
      </c>
      <c r="P799" s="198"/>
      <c r="Q799" s="200">
        <v>44162.656030092599</v>
      </c>
      <c r="R799" s="198"/>
      <c r="S799" s="198" t="s">
        <v>3516</v>
      </c>
      <c r="T799" s="198" t="s">
        <v>3519</v>
      </c>
      <c r="U799" s="198" t="s">
        <v>3517</v>
      </c>
      <c r="V799" s="198" t="s">
        <v>3511</v>
      </c>
      <c r="W799" s="198" t="s">
        <v>3693</v>
      </c>
      <c r="X799" s="198"/>
      <c r="Y799" s="199">
        <v>0</v>
      </c>
      <c r="Z799" s="198"/>
    </row>
    <row r="800" spans="1:26" x14ac:dyDescent="0.25">
      <c r="A800" s="195">
        <f>1*hirdetett_K_ORR[[#This Row],[Órarendi igények]]</f>
        <v>492</v>
      </c>
      <c r="B800" s="198" t="s">
        <v>1751</v>
      </c>
      <c r="C800" s="198" t="s">
        <v>2525</v>
      </c>
      <c r="D800" s="198" t="s">
        <v>1715</v>
      </c>
      <c r="E800" s="198"/>
      <c r="F800" s="198" t="s">
        <v>3738</v>
      </c>
      <c r="G800" s="198" t="s">
        <v>2526</v>
      </c>
      <c r="H800" s="198" t="s">
        <v>1717</v>
      </c>
      <c r="I800" s="199">
        <v>666</v>
      </c>
      <c r="J800" s="198" t="s">
        <v>560</v>
      </c>
      <c r="K800" s="199">
        <v>0</v>
      </c>
      <c r="L800" s="198" t="str">
        <f>CONCATENATE(hirdetett_K_ORR[[#This Row],[Hét típusa]],hirdetett_K_ORR[[#This Row],[Órarendi információ]])</f>
        <v>H:14:00-16:00(Távolléti oktatás (TÁVOLLÉTI)); K:14:00-16:00(Távolléti oktatás (TÁVOLLÉTI)); SZE:1...</v>
      </c>
      <c r="M800" s="198" t="s">
        <v>1718</v>
      </c>
      <c r="N800" s="198" t="s">
        <v>1718</v>
      </c>
      <c r="O800" s="198" t="s">
        <v>952</v>
      </c>
      <c r="P800" s="198"/>
      <c r="Q800" s="200">
        <v>44162.656030092599</v>
      </c>
      <c r="R800" s="198"/>
      <c r="S800" s="198" t="s">
        <v>3548</v>
      </c>
      <c r="T800" s="198" t="s">
        <v>3519</v>
      </c>
      <c r="U800" s="198" t="s">
        <v>3517</v>
      </c>
      <c r="V800" s="198" t="s">
        <v>3511</v>
      </c>
      <c r="W800" s="198" t="s">
        <v>3693</v>
      </c>
      <c r="X800" s="198"/>
      <c r="Y800" s="199">
        <v>0</v>
      </c>
      <c r="Z800" s="198"/>
    </row>
    <row r="801" spans="1:26" x14ac:dyDescent="0.25">
      <c r="A801" s="195">
        <f>1*hirdetett_K_ORR[[#This Row],[Órarendi igények]]</f>
        <v>493</v>
      </c>
      <c r="B801" s="198" t="s">
        <v>1751</v>
      </c>
      <c r="C801" s="198" t="s">
        <v>2920</v>
      </c>
      <c r="D801" s="198" t="s">
        <v>1715</v>
      </c>
      <c r="E801" s="236"/>
      <c r="F801" s="198" t="s">
        <v>3546</v>
      </c>
      <c r="G801" s="198" t="s">
        <v>2921</v>
      </c>
      <c r="H801" s="198" t="s">
        <v>1717</v>
      </c>
      <c r="I801" s="199">
        <v>40</v>
      </c>
      <c r="J801" s="198" t="s">
        <v>561</v>
      </c>
      <c r="K801" s="199">
        <v>0</v>
      </c>
      <c r="L801" s="198" t="str">
        <f>CONCATENATE(hirdetett_K_ORR[[#This Row],[Hét típusa]],hirdetett_K_ORR[[#This Row],[Órarendi információ]])</f>
        <v>K:16:00-18:00(Távolléti oktatás (TÁVOLLÉTI))</v>
      </c>
      <c r="M801" s="198" t="s">
        <v>1718</v>
      </c>
      <c r="N801" s="198" t="s">
        <v>1718</v>
      </c>
      <c r="O801" s="198" t="s">
        <v>952</v>
      </c>
      <c r="P801" s="198" t="s">
        <v>3615</v>
      </c>
      <c r="Q801" s="200">
        <v>44169.726076388899</v>
      </c>
      <c r="R801" s="198" t="s">
        <v>3226</v>
      </c>
      <c r="S801" s="198" t="s">
        <v>3525</v>
      </c>
      <c r="T801" s="198" t="s">
        <v>3517</v>
      </c>
      <c r="U801" s="198" t="s">
        <v>3509</v>
      </c>
      <c r="V801" s="198" t="s">
        <v>3511</v>
      </c>
      <c r="W801" s="198" t="s">
        <v>3512</v>
      </c>
      <c r="X801" s="198"/>
      <c r="Y801" s="199">
        <v>0</v>
      </c>
      <c r="Z801" s="198"/>
    </row>
    <row r="802" spans="1:26" x14ac:dyDescent="0.25">
      <c r="A802" s="195">
        <f>1*hirdetett_K_ORR[[#This Row],[Órarendi igények]]</f>
        <v>494</v>
      </c>
      <c r="B802" s="198" t="s">
        <v>1751</v>
      </c>
      <c r="C802" s="198" t="s">
        <v>1832</v>
      </c>
      <c r="D802" s="198" t="s">
        <v>1715</v>
      </c>
      <c r="E802" s="198"/>
      <c r="F802" s="198"/>
      <c r="G802" s="198" t="s">
        <v>1833</v>
      </c>
      <c r="H802" s="198" t="s">
        <v>1717</v>
      </c>
      <c r="I802" s="199">
        <v>666</v>
      </c>
      <c r="J802" s="198" t="s">
        <v>562</v>
      </c>
      <c r="K802" s="199">
        <v>0</v>
      </c>
      <c r="L802" s="198" t="s">
        <v>1718</v>
      </c>
      <c r="M802" s="198" t="s">
        <v>1718</v>
      </c>
      <c r="N802" s="198" t="s">
        <v>1718</v>
      </c>
      <c r="O802" s="198" t="s">
        <v>953</v>
      </c>
      <c r="P802" s="198"/>
      <c r="Q802" s="200">
        <v>44160.707199074102</v>
      </c>
      <c r="R802" s="198" t="s">
        <v>3208</v>
      </c>
      <c r="S802" s="198"/>
      <c r="T802" s="198"/>
      <c r="U802" s="198"/>
      <c r="V802" s="198"/>
      <c r="W802" s="198"/>
      <c r="X802" s="198"/>
      <c r="Y802" s="199">
        <v>0</v>
      </c>
      <c r="Z802" s="198"/>
    </row>
    <row r="803" spans="1:26" x14ac:dyDescent="0.25">
      <c r="A803" s="195">
        <f>1*hirdetett_K_ORR[[#This Row],[Órarendi igények]]</f>
        <v>495</v>
      </c>
      <c r="B803" s="195" t="s">
        <v>1751</v>
      </c>
      <c r="C803" s="195" t="s">
        <v>2465</v>
      </c>
      <c r="D803" s="195" t="s">
        <v>2429</v>
      </c>
      <c r="E803" s="236"/>
      <c r="F803" s="195"/>
      <c r="G803" s="195" t="s">
        <v>2466</v>
      </c>
      <c r="H803" s="195" t="s">
        <v>1717</v>
      </c>
      <c r="I803" s="196">
        <v>0</v>
      </c>
      <c r="J803" s="195" t="s">
        <v>562</v>
      </c>
      <c r="K803" s="196">
        <v>0</v>
      </c>
      <c r="L803" s="198" t="s">
        <v>1718</v>
      </c>
      <c r="M803" s="195" t="s">
        <v>1718</v>
      </c>
      <c r="N803" s="195" t="s">
        <v>1718</v>
      </c>
      <c r="O803" s="195" t="s">
        <v>3670</v>
      </c>
      <c r="P803" s="195"/>
      <c r="Q803" s="197">
        <v>44162.643414351798</v>
      </c>
      <c r="R803" s="195"/>
      <c r="S803" s="195"/>
      <c r="T803" s="195"/>
      <c r="U803" s="195"/>
      <c r="V803" s="195"/>
      <c r="W803" s="195"/>
      <c r="X803" s="195"/>
      <c r="Y803" s="196">
        <v>0</v>
      </c>
      <c r="Z803" s="195" t="s">
        <v>2431</v>
      </c>
    </row>
    <row r="804" spans="1:26" x14ac:dyDescent="0.25">
      <c r="A804" s="195">
        <f>1*hirdetett_K_ORR[[#This Row],[Órarendi igények]]</f>
        <v>496</v>
      </c>
      <c r="B804" s="198" t="s">
        <v>1751</v>
      </c>
      <c r="C804" s="198" t="s">
        <v>1948</v>
      </c>
      <c r="D804" s="198" t="s">
        <v>1715</v>
      </c>
      <c r="E804" s="198"/>
      <c r="F804" s="198"/>
      <c r="G804" s="198" t="s">
        <v>1949</v>
      </c>
      <c r="H804" s="198" t="s">
        <v>1717</v>
      </c>
      <c r="I804" s="199">
        <v>666</v>
      </c>
      <c r="J804" s="198" t="s">
        <v>563</v>
      </c>
      <c r="K804" s="199">
        <v>0</v>
      </c>
      <c r="L804" s="198" t="s">
        <v>1718</v>
      </c>
      <c r="M804" s="198" t="s">
        <v>1718</v>
      </c>
      <c r="N804" s="198" t="s">
        <v>1718</v>
      </c>
      <c r="O804" s="198" t="s">
        <v>953</v>
      </c>
      <c r="P804" s="198"/>
      <c r="Q804" s="200">
        <v>44161.528703703698</v>
      </c>
      <c r="R804" s="198" t="s">
        <v>3477</v>
      </c>
      <c r="S804" s="198"/>
      <c r="T804" s="198"/>
      <c r="U804" s="198"/>
      <c r="V804" s="198"/>
      <c r="W804" s="198"/>
      <c r="X804" s="198"/>
      <c r="Y804" s="199">
        <v>0</v>
      </c>
      <c r="Z804" s="198"/>
    </row>
    <row r="805" spans="1:26" x14ac:dyDescent="0.25">
      <c r="A805" s="195">
        <f>1*hirdetett_K_ORR[[#This Row],[Órarendi igények]]</f>
        <v>497</v>
      </c>
      <c r="B805" s="198" t="s">
        <v>1751</v>
      </c>
      <c r="C805" s="198" t="s">
        <v>2428</v>
      </c>
      <c r="D805" s="198" t="s">
        <v>2429</v>
      </c>
      <c r="E805" s="236"/>
      <c r="F805" s="198"/>
      <c r="G805" s="198" t="s">
        <v>2430</v>
      </c>
      <c r="H805" s="198" t="s">
        <v>1717</v>
      </c>
      <c r="I805" s="199">
        <v>0</v>
      </c>
      <c r="J805" s="198" t="s">
        <v>563</v>
      </c>
      <c r="K805" s="199">
        <v>0</v>
      </c>
      <c r="L805" s="198" t="s">
        <v>1718</v>
      </c>
      <c r="M805" s="198" t="s">
        <v>1718</v>
      </c>
      <c r="N805" s="198" t="s">
        <v>1718</v>
      </c>
      <c r="O805" s="198" t="s">
        <v>3670</v>
      </c>
      <c r="P805" s="198"/>
      <c r="Q805" s="200">
        <v>44162.645393518498</v>
      </c>
      <c r="R805" s="198"/>
      <c r="S805" s="198"/>
      <c r="T805" s="198"/>
      <c r="U805" s="198"/>
      <c r="V805" s="198"/>
      <c r="W805" s="198"/>
      <c r="X805" s="198"/>
      <c r="Y805" s="199">
        <v>0</v>
      </c>
      <c r="Z805" s="198" t="s">
        <v>2431</v>
      </c>
    </row>
    <row r="806" spans="1:26" x14ac:dyDescent="0.25">
      <c r="A806" s="195">
        <f>1*hirdetett_K_ORR[[#This Row],[Órarendi igények]]</f>
        <v>498</v>
      </c>
      <c r="B806" s="198" t="s">
        <v>1751</v>
      </c>
      <c r="C806" s="198" t="s">
        <v>2853</v>
      </c>
      <c r="D806" s="198" t="s">
        <v>2761</v>
      </c>
      <c r="E806" s="236"/>
      <c r="F806" s="198"/>
      <c r="G806" s="198" t="s">
        <v>2854</v>
      </c>
      <c r="H806" s="198" t="s">
        <v>1717</v>
      </c>
      <c r="I806" s="199">
        <v>0</v>
      </c>
      <c r="J806" s="198" t="s">
        <v>2855</v>
      </c>
      <c r="K806" s="199">
        <v>0</v>
      </c>
      <c r="L806" s="198" t="s">
        <v>1718</v>
      </c>
      <c r="M806" s="198" t="s">
        <v>1718</v>
      </c>
      <c r="N806" s="198" t="s">
        <v>1718</v>
      </c>
      <c r="O806" s="198" t="s">
        <v>952</v>
      </c>
      <c r="P806" s="198" t="s">
        <v>4035</v>
      </c>
      <c r="Q806" s="200">
        <v>44168.733726851897</v>
      </c>
      <c r="R806" s="198" t="s">
        <v>3208</v>
      </c>
      <c r="S806" s="198"/>
      <c r="T806" s="198"/>
      <c r="U806" s="198"/>
      <c r="V806" s="198"/>
      <c r="W806" s="198"/>
      <c r="X806" s="198"/>
      <c r="Y806" s="199">
        <v>0</v>
      </c>
      <c r="Z806" s="198"/>
    </row>
    <row r="807" spans="1:26" x14ac:dyDescent="0.25">
      <c r="A807" s="195">
        <f>1*hirdetett_K_ORR[[#This Row],[Órarendi igények]]</f>
        <v>499</v>
      </c>
      <c r="B807" s="198" t="s">
        <v>1751</v>
      </c>
      <c r="C807" s="198" t="s">
        <v>3130</v>
      </c>
      <c r="D807" s="198" t="s">
        <v>2647</v>
      </c>
      <c r="E807" s="236"/>
      <c r="F807" s="198" t="s">
        <v>3531</v>
      </c>
      <c r="G807" s="198" t="s">
        <v>3131</v>
      </c>
      <c r="H807" s="198" t="s">
        <v>1717</v>
      </c>
      <c r="I807" s="199">
        <v>20</v>
      </c>
      <c r="J807" s="198" t="s">
        <v>3132</v>
      </c>
      <c r="K807" s="199">
        <v>0</v>
      </c>
      <c r="L807" s="198" t="str">
        <f>CONCATENATE(hirdetett_K_ORR[[#This Row],[Hét típusa]],hirdetett_K_ORR[[#This Row],[Órarendi információ]])</f>
        <v>CS:14:00-16:00(Távolléti oktatás (TÁVOLLÉTI))</v>
      </c>
      <c r="M807" s="198" t="s">
        <v>1718</v>
      </c>
      <c r="N807" s="198" t="s">
        <v>1718</v>
      </c>
      <c r="O807" s="198" t="s">
        <v>952</v>
      </c>
      <c r="P807" s="198" t="s">
        <v>3616</v>
      </c>
      <c r="Q807" s="200">
        <v>44179.601759259298</v>
      </c>
      <c r="R807" s="198" t="s">
        <v>3208</v>
      </c>
      <c r="S807" s="198" t="s">
        <v>3516</v>
      </c>
      <c r="T807" s="198" t="s">
        <v>3519</v>
      </c>
      <c r="U807" s="198" t="s">
        <v>3517</v>
      </c>
      <c r="V807" s="198" t="s">
        <v>3511</v>
      </c>
      <c r="W807" s="198" t="s">
        <v>3512</v>
      </c>
      <c r="X807" s="198"/>
      <c r="Y807" s="199">
        <v>0</v>
      </c>
      <c r="Z807" s="198"/>
    </row>
    <row r="808" spans="1:26" x14ac:dyDescent="0.25">
      <c r="A808" s="195">
        <f>1*hirdetett_K_ORR[[#This Row],[Órarendi igények]]</f>
        <v>500</v>
      </c>
      <c r="B808" s="198" t="s">
        <v>1751</v>
      </c>
      <c r="C808" s="198" t="s">
        <v>2845</v>
      </c>
      <c r="D808" s="198" t="s">
        <v>2761</v>
      </c>
      <c r="E808" s="198"/>
      <c r="F808" s="198" t="s">
        <v>3532</v>
      </c>
      <c r="G808" s="198" t="s">
        <v>2846</v>
      </c>
      <c r="H808" s="198" t="s">
        <v>1717</v>
      </c>
      <c r="I808" s="199">
        <v>45</v>
      </c>
      <c r="J808" s="198" t="s">
        <v>571</v>
      </c>
      <c r="K808" s="199">
        <v>0</v>
      </c>
      <c r="L808" s="198" t="str">
        <f>CONCATENATE(hirdetett_K_ORR[[#This Row],[Hét típusa]],hirdetett_K_ORR[[#This Row],[Órarendi információ]])</f>
        <v>K:12:00-14:00(Távolléti oktatás (TÁVOLLÉTI))</v>
      </c>
      <c r="M808" s="198" t="s">
        <v>1718</v>
      </c>
      <c r="N808" s="198" t="s">
        <v>1718</v>
      </c>
      <c r="O808" s="198" t="s">
        <v>952</v>
      </c>
      <c r="P808" s="198" t="s">
        <v>4036</v>
      </c>
      <c r="Q808" s="200">
        <v>44168.7341087963</v>
      </c>
      <c r="R808" s="198" t="s">
        <v>3208</v>
      </c>
      <c r="S808" s="198" t="s">
        <v>3525</v>
      </c>
      <c r="T808" s="198" t="s">
        <v>3523</v>
      </c>
      <c r="U808" s="198" t="s">
        <v>3519</v>
      </c>
      <c r="V808" s="198" t="s">
        <v>3511</v>
      </c>
      <c r="W808" s="198" t="s">
        <v>3512</v>
      </c>
      <c r="X808" s="198"/>
      <c r="Y808" s="199">
        <v>0</v>
      </c>
      <c r="Z808" s="198"/>
    </row>
    <row r="809" spans="1:26" x14ac:dyDescent="0.25">
      <c r="A809" s="195">
        <f>1*hirdetett_K_ORR[[#This Row],[Órarendi igények]]</f>
        <v>501</v>
      </c>
      <c r="B809" s="198" t="s">
        <v>1751</v>
      </c>
      <c r="C809" s="198" t="s">
        <v>2808</v>
      </c>
      <c r="D809" s="198" t="s">
        <v>2761</v>
      </c>
      <c r="E809" s="198"/>
      <c r="F809" s="198" t="s">
        <v>3518</v>
      </c>
      <c r="G809" s="198" t="s">
        <v>2809</v>
      </c>
      <c r="H809" s="198" t="s">
        <v>1717</v>
      </c>
      <c r="I809" s="199">
        <v>30</v>
      </c>
      <c r="J809" s="198" t="s">
        <v>2810</v>
      </c>
      <c r="K809" s="199">
        <v>0</v>
      </c>
      <c r="L809" s="198" t="str">
        <f>CONCATENATE(hirdetett_K_ORR[[#This Row],[Hét típusa]],hirdetett_K_ORR[[#This Row],[Órarendi információ]])</f>
        <v>H:14:00-16:00(Távolléti oktatás (TÁVOLLÉTI))</v>
      </c>
      <c r="M809" s="198" t="s">
        <v>1718</v>
      </c>
      <c r="N809" s="198" t="s">
        <v>1718</v>
      </c>
      <c r="O809" s="198" t="s">
        <v>952</v>
      </c>
      <c r="P809" s="198" t="s">
        <v>3987</v>
      </c>
      <c r="Q809" s="200">
        <v>44168.7344675926</v>
      </c>
      <c r="R809" s="198" t="s">
        <v>574</v>
      </c>
      <c r="S809" s="198" t="s">
        <v>3508</v>
      </c>
      <c r="T809" s="198" t="s">
        <v>3519</v>
      </c>
      <c r="U809" s="198" t="s">
        <v>3517</v>
      </c>
      <c r="V809" s="198" t="s">
        <v>3511</v>
      </c>
      <c r="W809" s="198" t="s">
        <v>3512</v>
      </c>
      <c r="X809" s="198"/>
      <c r="Y809" s="199">
        <v>0</v>
      </c>
      <c r="Z809" s="198"/>
    </row>
    <row r="810" spans="1:26" x14ac:dyDescent="0.25">
      <c r="A810" s="195">
        <f>1*hirdetett_K_ORR[[#This Row],[Órarendi igények]]</f>
        <v>502</v>
      </c>
      <c r="B810" s="198" t="s">
        <v>1751</v>
      </c>
      <c r="C810" s="198" t="s">
        <v>2972</v>
      </c>
      <c r="D810" s="198" t="s">
        <v>2647</v>
      </c>
      <c r="E810" s="236"/>
      <c r="F810" s="198" t="s">
        <v>3550</v>
      </c>
      <c r="G810" s="198" t="s">
        <v>2973</v>
      </c>
      <c r="H810" s="198" t="s">
        <v>1717</v>
      </c>
      <c r="I810" s="199">
        <v>30</v>
      </c>
      <c r="J810" s="198" t="s">
        <v>2974</v>
      </c>
      <c r="K810" s="199">
        <v>0</v>
      </c>
      <c r="L810" s="198" t="str">
        <f>CONCATENATE(hirdetett_K_ORR[[#This Row],[Hét típusa]],hirdetett_K_ORR[[#This Row],[Órarendi információ]])</f>
        <v>H:10:00-12:00(Távolléti oktatás (TÁVOLLÉTI))</v>
      </c>
      <c r="M810" s="198" t="s">
        <v>1718</v>
      </c>
      <c r="N810" s="198" t="s">
        <v>1718</v>
      </c>
      <c r="O810" s="198" t="s">
        <v>952</v>
      </c>
      <c r="P810" s="198"/>
      <c r="Q810" s="200">
        <v>44174.7270138889</v>
      </c>
      <c r="R810" s="198" t="s">
        <v>574</v>
      </c>
      <c r="S810" s="198" t="s">
        <v>3508</v>
      </c>
      <c r="T810" s="198" t="s">
        <v>3522</v>
      </c>
      <c r="U810" s="198" t="s">
        <v>3523</v>
      </c>
      <c r="V810" s="198" t="s">
        <v>3511</v>
      </c>
      <c r="W810" s="198" t="s">
        <v>3512</v>
      </c>
      <c r="X810" s="198"/>
      <c r="Y810" s="199">
        <v>0</v>
      </c>
      <c r="Z810" s="198"/>
    </row>
    <row r="811" spans="1:26" x14ac:dyDescent="0.25">
      <c r="A811" s="195">
        <f>1*hirdetett_K_ORR[[#This Row],[Órarendi igények]]</f>
        <v>503</v>
      </c>
      <c r="B811" s="195" t="s">
        <v>1751</v>
      </c>
      <c r="C811" s="195" t="s">
        <v>1950</v>
      </c>
      <c r="D811" s="195" t="s">
        <v>1715</v>
      </c>
      <c r="E811" s="236"/>
      <c r="F811" s="195"/>
      <c r="G811" s="195" t="s">
        <v>1951</v>
      </c>
      <c r="H811" s="195" t="s">
        <v>1717</v>
      </c>
      <c r="I811" s="196">
        <v>666</v>
      </c>
      <c r="J811" s="195" t="s">
        <v>564</v>
      </c>
      <c r="K811" s="196">
        <v>0</v>
      </c>
      <c r="L811" s="198" t="s">
        <v>1718</v>
      </c>
      <c r="M811" s="195" t="s">
        <v>1718</v>
      </c>
      <c r="N811" s="195" t="s">
        <v>1718</v>
      </c>
      <c r="O811" s="195" t="s">
        <v>953</v>
      </c>
      <c r="P811" s="195"/>
      <c r="Q811" s="197">
        <v>44161.518518518496</v>
      </c>
      <c r="R811" s="195" t="s">
        <v>3437</v>
      </c>
      <c r="S811" s="195"/>
      <c r="T811" s="195"/>
      <c r="U811" s="195"/>
      <c r="V811" s="195"/>
      <c r="W811" s="195"/>
      <c r="X811" s="195"/>
      <c r="Y811" s="196">
        <v>0</v>
      </c>
      <c r="Z811" s="195"/>
    </row>
    <row r="812" spans="1:26" x14ac:dyDescent="0.25">
      <c r="A812" s="195">
        <f>1*hirdetett_K_ORR[[#This Row],[Órarendi igények]]</f>
        <v>504</v>
      </c>
      <c r="B812" s="198" t="s">
        <v>1751</v>
      </c>
      <c r="C812" s="198" t="s">
        <v>1752</v>
      </c>
      <c r="D812" s="198" t="s">
        <v>1715</v>
      </c>
      <c r="E812" s="236"/>
      <c r="F812" s="198"/>
      <c r="G812" s="198" t="s">
        <v>1753</v>
      </c>
      <c r="H812" s="198" t="s">
        <v>1717</v>
      </c>
      <c r="I812" s="199">
        <v>666</v>
      </c>
      <c r="J812" s="198" t="s">
        <v>564</v>
      </c>
      <c r="K812" s="199">
        <v>0</v>
      </c>
      <c r="L812" s="198" t="s">
        <v>1718</v>
      </c>
      <c r="M812" s="198" t="s">
        <v>1718</v>
      </c>
      <c r="N812" s="198" t="s">
        <v>1718</v>
      </c>
      <c r="O812" s="198" t="s">
        <v>953</v>
      </c>
      <c r="P812" s="198"/>
      <c r="Q812" s="200">
        <v>44160.711284722202</v>
      </c>
      <c r="R812" s="198" t="s">
        <v>3208</v>
      </c>
      <c r="S812" s="198"/>
      <c r="T812" s="198"/>
      <c r="U812" s="198"/>
      <c r="V812" s="198"/>
      <c r="W812" s="198"/>
      <c r="X812" s="198"/>
      <c r="Y812" s="199">
        <v>0</v>
      </c>
      <c r="Z812" s="198"/>
    </row>
    <row r="813" spans="1:26" x14ac:dyDescent="0.25">
      <c r="A813" s="195">
        <f>1*hirdetett_K_ORR[[#This Row],[Órarendi igények]]</f>
        <v>505</v>
      </c>
      <c r="B813" s="198" t="s">
        <v>1751</v>
      </c>
      <c r="C813" s="198" t="s">
        <v>2443</v>
      </c>
      <c r="D813" s="198" t="s">
        <v>2429</v>
      </c>
      <c r="E813" s="236"/>
      <c r="F813" s="198"/>
      <c r="G813" s="198" t="s">
        <v>2444</v>
      </c>
      <c r="H813" s="198" t="s">
        <v>1717</v>
      </c>
      <c r="I813" s="199">
        <v>0</v>
      </c>
      <c r="J813" s="198" t="s">
        <v>569</v>
      </c>
      <c r="K813" s="199">
        <v>0</v>
      </c>
      <c r="L813" s="198" t="s">
        <v>1718</v>
      </c>
      <c r="M813" s="198" t="s">
        <v>1718</v>
      </c>
      <c r="N813" s="198" t="s">
        <v>1718</v>
      </c>
      <c r="O813" s="198" t="s">
        <v>3670</v>
      </c>
      <c r="P813" s="198"/>
      <c r="Q813" s="200">
        <v>44162.644328703696</v>
      </c>
      <c r="R813" s="198"/>
      <c r="S813" s="198"/>
      <c r="T813" s="198"/>
      <c r="U813" s="198"/>
      <c r="V813" s="198"/>
      <c r="W813" s="198"/>
      <c r="X813" s="198"/>
      <c r="Y813" s="199">
        <v>0</v>
      </c>
      <c r="Z813" s="198" t="s">
        <v>2431</v>
      </c>
    </row>
    <row r="814" spans="1:26" x14ac:dyDescent="0.25">
      <c r="A814" s="195">
        <f>1*hirdetett_K_ORR[[#This Row],[Órarendi igények]]</f>
        <v>506</v>
      </c>
      <c r="B814" s="198" t="s">
        <v>1751</v>
      </c>
      <c r="C814" s="198" t="s">
        <v>2461</v>
      </c>
      <c r="D814" s="198" t="s">
        <v>2429</v>
      </c>
      <c r="E814" s="236"/>
      <c r="F814" s="198"/>
      <c r="G814" s="198" t="s">
        <v>2462</v>
      </c>
      <c r="H814" s="198" t="s">
        <v>1717</v>
      </c>
      <c r="I814" s="199">
        <v>0</v>
      </c>
      <c r="J814" s="198" t="s">
        <v>569</v>
      </c>
      <c r="K814" s="199">
        <v>0</v>
      </c>
      <c r="L814" s="198" t="s">
        <v>1718</v>
      </c>
      <c r="M814" s="198" t="s">
        <v>1718</v>
      </c>
      <c r="N814" s="198" t="s">
        <v>1718</v>
      </c>
      <c r="O814" s="198" t="s">
        <v>3670</v>
      </c>
      <c r="P814" s="198"/>
      <c r="Q814" s="200">
        <v>44162.646134259303</v>
      </c>
      <c r="R814" s="198"/>
      <c r="S814" s="198"/>
      <c r="T814" s="198"/>
      <c r="U814" s="198"/>
      <c r="V814" s="198"/>
      <c r="W814" s="198"/>
      <c r="X814" s="198"/>
      <c r="Y814" s="199">
        <v>0</v>
      </c>
      <c r="Z814" s="198" t="s">
        <v>2431</v>
      </c>
    </row>
    <row r="815" spans="1:26" x14ac:dyDescent="0.25">
      <c r="A815" s="195">
        <f>1*hirdetett_K_ORR[[#This Row],[Órarendi igények]]</f>
        <v>507</v>
      </c>
      <c r="B815" s="198" t="s">
        <v>1751</v>
      </c>
      <c r="C815" s="198" t="s">
        <v>2789</v>
      </c>
      <c r="D815" s="198" t="s">
        <v>2761</v>
      </c>
      <c r="E815" s="236"/>
      <c r="F815" s="198" t="s">
        <v>3544</v>
      </c>
      <c r="G815" s="198" t="s">
        <v>2790</v>
      </c>
      <c r="H815" s="198" t="s">
        <v>1717</v>
      </c>
      <c r="I815" s="199">
        <v>15</v>
      </c>
      <c r="J815" s="198" t="s">
        <v>576</v>
      </c>
      <c r="K815" s="199">
        <v>0</v>
      </c>
      <c r="L815" s="198" t="str">
        <f>CONCATENATE(hirdetett_K_ORR[[#This Row],[Hét típusa]],hirdetett_K_ORR[[#This Row],[Órarendi információ]])</f>
        <v>K:10:00-12:00(Távolléti oktatás (TÁVOLLÉTI))</v>
      </c>
      <c r="M815" s="198" t="s">
        <v>1718</v>
      </c>
      <c r="N815" s="198" t="s">
        <v>1718</v>
      </c>
      <c r="O815" s="198" t="s">
        <v>952</v>
      </c>
      <c r="P815" s="198" t="s">
        <v>3987</v>
      </c>
      <c r="Q815" s="200">
        <v>44168.7347800926</v>
      </c>
      <c r="R815" s="198" t="s">
        <v>574</v>
      </c>
      <c r="S815" s="198" t="s">
        <v>3525</v>
      </c>
      <c r="T815" s="198" t="s">
        <v>3522</v>
      </c>
      <c r="U815" s="198" t="s">
        <v>3523</v>
      </c>
      <c r="V815" s="198" t="s">
        <v>3511</v>
      </c>
      <c r="W815" s="198" t="s">
        <v>3512</v>
      </c>
      <c r="X815" s="198"/>
      <c r="Y815" s="199">
        <v>0</v>
      </c>
      <c r="Z815" s="198"/>
    </row>
    <row r="816" spans="1:26" x14ac:dyDescent="0.25">
      <c r="A816" s="195">
        <f>1*hirdetett_K_ORR[[#This Row],[Órarendi igények]]</f>
        <v>508</v>
      </c>
      <c r="B816" s="198" t="s">
        <v>1751</v>
      </c>
      <c r="C816" s="198" t="s">
        <v>2997</v>
      </c>
      <c r="D816" s="198" t="s">
        <v>2647</v>
      </c>
      <c r="E816" s="198"/>
      <c r="F816" s="198" t="s">
        <v>3534</v>
      </c>
      <c r="G816" s="198" t="s">
        <v>2998</v>
      </c>
      <c r="H816" s="198" t="s">
        <v>1717</v>
      </c>
      <c r="I816" s="199">
        <v>15</v>
      </c>
      <c r="J816" s="198" t="s">
        <v>575</v>
      </c>
      <c r="K816" s="199">
        <v>0</v>
      </c>
      <c r="L816" s="198" t="str">
        <f>CONCATENATE(hirdetett_K_ORR[[#This Row],[Hét típusa]],hirdetett_K_ORR[[#This Row],[Órarendi információ]])</f>
        <v>H:16:00-18:00(Távolléti oktatás (TÁVOLLÉTI))</v>
      </c>
      <c r="M816" s="198" t="s">
        <v>1718</v>
      </c>
      <c r="N816" s="198" t="s">
        <v>1718</v>
      </c>
      <c r="O816" s="198" t="s">
        <v>952</v>
      </c>
      <c r="P816" s="198"/>
      <c r="Q816" s="200">
        <v>44174.715706018498</v>
      </c>
      <c r="R816" s="198" t="s">
        <v>574</v>
      </c>
      <c r="S816" s="198" t="s">
        <v>3508</v>
      </c>
      <c r="T816" s="198" t="s">
        <v>3517</v>
      </c>
      <c r="U816" s="198" t="s">
        <v>3509</v>
      </c>
      <c r="V816" s="198" t="s">
        <v>3511</v>
      </c>
      <c r="W816" s="198" t="s">
        <v>3512</v>
      </c>
      <c r="X816" s="198"/>
      <c r="Y816" s="199">
        <v>0</v>
      </c>
      <c r="Z816" s="198"/>
    </row>
    <row r="817" spans="1:26" x14ac:dyDescent="0.25">
      <c r="A817" s="195">
        <f>1*hirdetett_K_ORR[[#This Row],[Órarendi igények]]</f>
        <v>509</v>
      </c>
      <c r="B817" s="216" t="s">
        <v>1751</v>
      </c>
      <c r="C817" s="216" t="s">
        <v>2945</v>
      </c>
      <c r="D817" s="216" t="s">
        <v>1715</v>
      </c>
      <c r="E817" s="216"/>
      <c r="F817" s="216" t="s">
        <v>3540</v>
      </c>
      <c r="G817" s="216" t="s">
        <v>2946</v>
      </c>
      <c r="H817" s="216" t="s">
        <v>1717</v>
      </c>
      <c r="I817" s="217">
        <v>100</v>
      </c>
      <c r="J817" s="216" t="s">
        <v>565</v>
      </c>
      <c r="K817" s="217">
        <v>0</v>
      </c>
      <c r="L817" s="198" t="str">
        <f>CONCATENATE(hirdetett_K_ORR[[#This Row],[Hét típusa]],hirdetett_K_ORR[[#This Row],[Órarendi információ]])</f>
        <v>CS:08:00-10:00(Távolléti oktatás (TÁVOLLÉTI))</v>
      </c>
      <c r="M817" s="216" t="s">
        <v>1718</v>
      </c>
      <c r="N817" s="216" t="s">
        <v>1718</v>
      </c>
      <c r="O817" s="216" t="s">
        <v>952</v>
      </c>
      <c r="P817" s="216" t="s">
        <v>3617</v>
      </c>
      <c r="Q817" s="218">
        <v>44169.688680555599</v>
      </c>
      <c r="R817" s="216" t="s">
        <v>3405</v>
      </c>
      <c r="S817" s="216" t="s">
        <v>3516</v>
      </c>
      <c r="T817" s="216" t="s">
        <v>3526</v>
      </c>
      <c r="U817" s="216" t="s">
        <v>3522</v>
      </c>
      <c r="V817" s="216" t="s">
        <v>3511</v>
      </c>
      <c r="W817" s="216" t="s">
        <v>3512</v>
      </c>
      <c r="X817" s="216"/>
      <c r="Y817" s="217">
        <v>0</v>
      </c>
      <c r="Z817" s="216"/>
    </row>
    <row r="818" spans="1:26" x14ac:dyDescent="0.25">
      <c r="A818" s="195">
        <f>1*hirdetett_K_ORR[[#This Row],[Órarendi igények]]</f>
        <v>510</v>
      </c>
      <c r="B818" s="198" t="s">
        <v>1751</v>
      </c>
      <c r="C818" s="198" t="s">
        <v>2811</v>
      </c>
      <c r="D818" s="198" t="s">
        <v>2761</v>
      </c>
      <c r="E818" s="236"/>
      <c r="F818" s="198" t="s">
        <v>3527</v>
      </c>
      <c r="G818" s="198" t="s">
        <v>2812</v>
      </c>
      <c r="H818" s="198" t="s">
        <v>1717</v>
      </c>
      <c r="I818" s="199">
        <v>45</v>
      </c>
      <c r="J818" s="198" t="s">
        <v>572</v>
      </c>
      <c r="K818" s="199">
        <v>0</v>
      </c>
      <c r="L818" s="198" t="str">
        <f>CONCATENATE(hirdetett_K_ORR[[#This Row],[Hét típusa]],hirdetett_K_ORR[[#This Row],[Órarendi információ]])</f>
        <v>K:14:00-16:00(Távolléti oktatás (TÁVOLLÉTI))</v>
      </c>
      <c r="M818" s="198" t="s">
        <v>1718</v>
      </c>
      <c r="N818" s="198" t="s">
        <v>1718</v>
      </c>
      <c r="O818" s="198" t="s">
        <v>952</v>
      </c>
      <c r="P818" s="198" t="s">
        <v>4036</v>
      </c>
      <c r="Q818" s="200">
        <v>44168.735243055598</v>
      </c>
      <c r="R818" s="198" t="s">
        <v>3208</v>
      </c>
      <c r="S818" s="198" t="s">
        <v>3525</v>
      </c>
      <c r="T818" s="198" t="s">
        <v>3519</v>
      </c>
      <c r="U818" s="198" t="s">
        <v>3517</v>
      </c>
      <c r="V818" s="198" t="s">
        <v>3511</v>
      </c>
      <c r="W818" s="198" t="s">
        <v>3512</v>
      </c>
      <c r="X818" s="198"/>
      <c r="Y818" s="199">
        <v>0</v>
      </c>
      <c r="Z818" s="198"/>
    </row>
    <row r="819" spans="1:26" x14ac:dyDescent="0.25">
      <c r="A819" s="195">
        <f>1*hirdetett_K_ORR[[#This Row],[Órarendi igények]]</f>
        <v>511</v>
      </c>
      <c r="B819" s="198" t="s">
        <v>1751</v>
      </c>
      <c r="C819" s="198" t="s">
        <v>2897</v>
      </c>
      <c r="D819" s="198" t="s">
        <v>1715</v>
      </c>
      <c r="E819" s="236"/>
      <c r="F819" s="198" t="s">
        <v>3534</v>
      </c>
      <c r="G819" s="198" t="s">
        <v>2898</v>
      </c>
      <c r="H819" s="198" t="s">
        <v>1717</v>
      </c>
      <c r="I819" s="199">
        <v>90</v>
      </c>
      <c r="J819" s="198" t="s">
        <v>566</v>
      </c>
      <c r="K819" s="199">
        <v>0</v>
      </c>
      <c r="L819" s="198" t="str">
        <f>CONCATENATE(hirdetett_K_ORR[[#This Row],[Hét típusa]],hirdetett_K_ORR[[#This Row],[Órarendi információ]])</f>
        <v>H:16:00-18:00(Távolléti oktatás (TÁVOLLÉTI))</v>
      </c>
      <c r="M819" s="198" t="s">
        <v>1718</v>
      </c>
      <c r="N819" s="198" t="s">
        <v>1718</v>
      </c>
      <c r="O819" s="198" t="s">
        <v>952</v>
      </c>
      <c r="P819" s="198" t="s">
        <v>3618</v>
      </c>
      <c r="Q819" s="200">
        <v>44169.726620370398</v>
      </c>
      <c r="R819" s="198" t="s">
        <v>3270</v>
      </c>
      <c r="S819" s="198" t="s">
        <v>3508</v>
      </c>
      <c r="T819" s="198" t="s">
        <v>3517</v>
      </c>
      <c r="U819" s="198" t="s">
        <v>3509</v>
      </c>
      <c r="V819" s="198" t="s">
        <v>3511</v>
      </c>
      <c r="W819" s="198" t="s">
        <v>3512</v>
      </c>
      <c r="X819" s="198"/>
      <c r="Y819" s="199">
        <v>0</v>
      </c>
      <c r="Z819" s="198"/>
    </row>
    <row r="820" spans="1:26" x14ac:dyDescent="0.25">
      <c r="A820" s="195">
        <f>1*hirdetett_K_ORR[[#This Row],[Órarendi igények]]</f>
        <v>512</v>
      </c>
      <c r="B820" s="198" t="s">
        <v>1751</v>
      </c>
      <c r="C820" s="198" t="s">
        <v>2888</v>
      </c>
      <c r="D820" s="198" t="s">
        <v>1715</v>
      </c>
      <c r="E820" s="198"/>
      <c r="F820" s="198" t="s">
        <v>3531</v>
      </c>
      <c r="G820" s="198" t="s">
        <v>2889</v>
      </c>
      <c r="H820" s="198" t="s">
        <v>1717</v>
      </c>
      <c r="I820" s="199">
        <v>60</v>
      </c>
      <c r="J820" s="198" t="s">
        <v>2890</v>
      </c>
      <c r="K820" s="199">
        <v>0</v>
      </c>
      <c r="L820" s="198" t="str">
        <f>CONCATENATE(hirdetett_K_ORR[[#This Row],[Hét típusa]],hirdetett_K_ORR[[#This Row],[Órarendi információ]])</f>
        <v>CS:14:00-16:00(Távolléti oktatás (TÁVOLLÉTI))</v>
      </c>
      <c r="M820" s="198" t="s">
        <v>1718</v>
      </c>
      <c r="N820" s="198" t="s">
        <v>1718</v>
      </c>
      <c r="O820" s="198" t="s">
        <v>952</v>
      </c>
      <c r="P820" s="198" t="s">
        <v>3619</v>
      </c>
      <c r="Q820" s="200">
        <v>44169.727199074099</v>
      </c>
      <c r="R820" s="198" t="s">
        <v>3271</v>
      </c>
      <c r="S820" s="198" t="s">
        <v>3516</v>
      </c>
      <c r="T820" s="198" t="s">
        <v>3519</v>
      </c>
      <c r="U820" s="198" t="s">
        <v>3517</v>
      </c>
      <c r="V820" s="198" t="s">
        <v>3511</v>
      </c>
      <c r="W820" s="198" t="s">
        <v>3512</v>
      </c>
      <c r="X820" s="198"/>
      <c r="Y820" s="199">
        <v>0</v>
      </c>
      <c r="Z820" s="198"/>
    </row>
    <row r="821" spans="1:26" x14ac:dyDescent="0.25">
      <c r="A821" s="195">
        <f>1*hirdetett_K_ORR[[#This Row],[Órarendi igények]]</f>
        <v>513</v>
      </c>
      <c r="B821" s="198" t="s">
        <v>1751</v>
      </c>
      <c r="C821" s="198" t="s">
        <v>3107</v>
      </c>
      <c r="D821" s="198" t="s">
        <v>2647</v>
      </c>
      <c r="E821" s="236"/>
      <c r="F821" s="198"/>
      <c r="G821" s="198" t="s">
        <v>3108</v>
      </c>
      <c r="H821" s="198" t="s">
        <v>1717</v>
      </c>
      <c r="I821" s="199">
        <v>4</v>
      </c>
      <c r="J821" s="198" t="s">
        <v>1464</v>
      </c>
      <c r="K821" s="199">
        <v>0</v>
      </c>
      <c r="L821" s="198" t="s">
        <v>1718</v>
      </c>
      <c r="M821" s="198" t="s">
        <v>1718</v>
      </c>
      <c r="N821" s="198" t="s">
        <v>1718</v>
      </c>
      <c r="O821" s="198" t="s">
        <v>952</v>
      </c>
      <c r="P821" s="198" t="s">
        <v>4077</v>
      </c>
      <c r="Q821" s="200">
        <v>44179.541770833297</v>
      </c>
      <c r="R821" s="198" t="s">
        <v>3152</v>
      </c>
      <c r="S821" s="198"/>
      <c r="T821" s="198"/>
      <c r="U821" s="198"/>
      <c r="V821" s="198"/>
      <c r="W821" s="198"/>
      <c r="X821" s="198"/>
      <c r="Y821" s="199">
        <v>0</v>
      </c>
      <c r="Z821" s="198"/>
    </row>
    <row r="822" spans="1:26" x14ac:dyDescent="0.25">
      <c r="A822" s="195">
        <f>1*hirdetett_K_ORR[[#This Row],[Órarendi igények]]</f>
        <v>514</v>
      </c>
      <c r="B822" s="198" t="s">
        <v>1751</v>
      </c>
      <c r="C822" s="198" t="s">
        <v>2798</v>
      </c>
      <c r="D822" s="198" t="s">
        <v>2761</v>
      </c>
      <c r="E822" s="236"/>
      <c r="F822" s="198" t="s">
        <v>3531</v>
      </c>
      <c r="G822" s="198" t="s">
        <v>2799</v>
      </c>
      <c r="H822" s="198" t="s">
        <v>1717</v>
      </c>
      <c r="I822" s="199">
        <v>20</v>
      </c>
      <c r="J822" s="198" t="s">
        <v>573</v>
      </c>
      <c r="K822" s="199">
        <v>0</v>
      </c>
      <c r="L822" s="198" t="str">
        <f>CONCATENATE(hirdetett_K_ORR[[#This Row],[Hét típusa]],hirdetett_K_ORR[[#This Row],[Órarendi információ]])</f>
        <v>CS:14:00-16:00(Távolléti oktatás (TÁVOLLÉTI))</v>
      </c>
      <c r="M822" s="198" t="s">
        <v>1718</v>
      </c>
      <c r="N822" s="198" t="s">
        <v>1718</v>
      </c>
      <c r="O822" s="198" t="s">
        <v>952</v>
      </c>
      <c r="P822" s="198" t="s">
        <v>3987</v>
      </c>
      <c r="Q822" s="200">
        <v>44168.735532407401</v>
      </c>
      <c r="R822" s="198" t="s">
        <v>3230</v>
      </c>
      <c r="S822" s="198" t="s">
        <v>3516</v>
      </c>
      <c r="T822" s="198" t="s">
        <v>3519</v>
      </c>
      <c r="U822" s="198" t="s">
        <v>3517</v>
      </c>
      <c r="V822" s="198" t="s">
        <v>3511</v>
      </c>
      <c r="W822" s="198" t="s">
        <v>3512</v>
      </c>
      <c r="X822" s="198"/>
      <c r="Y822" s="199">
        <v>0</v>
      </c>
      <c r="Z822" s="198"/>
    </row>
    <row r="823" spans="1:26" x14ac:dyDescent="0.25">
      <c r="A823" s="195">
        <f>1*hirdetett_K_ORR[[#This Row],[Órarendi igények]]</f>
        <v>515</v>
      </c>
      <c r="B823" s="198" t="s">
        <v>1751</v>
      </c>
      <c r="C823" s="198" t="s">
        <v>2802</v>
      </c>
      <c r="D823" s="198" t="s">
        <v>2761</v>
      </c>
      <c r="E823" s="198"/>
      <c r="F823" s="198"/>
      <c r="G823" s="198" t="s">
        <v>2803</v>
      </c>
      <c r="H823" s="198" t="s">
        <v>1717</v>
      </c>
      <c r="I823" s="199">
        <v>0</v>
      </c>
      <c r="J823" s="198" t="s">
        <v>2804</v>
      </c>
      <c r="K823" s="199">
        <v>0</v>
      </c>
      <c r="L823" s="198" t="s">
        <v>1718</v>
      </c>
      <c r="M823" s="198" t="s">
        <v>1718</v>
      </c>
      <c r="N823" s="198" t="s">
        <v>1718</v>
      </c>
      <c r="O823" s="198" t="s">
        <v>952</v>
      </c>
      <c r="P823" s="198" t="s">
        <v>4035</v>
      </c>
      <c r="Q823" s="200">
        <v>44168.735983796301</v>
      </c>
      <c r="R823" s="198" t="s">
        <v>3208</v>
      </c>
      <c r="S823" s="198"/>
      <c r="T823" s="198"/>
      <c r="U823" s="198"/>
      <c r="V823" s="198"/>
      <c r="W823" s="198"/>
      <c r="X823" s="198"/>
      <c r="Y823" s="199">
        <v>0</v>
      </c>
      <c r="Z823" s="198"/>
    </row>
    <row r="824" spans="1:26" x14ac:dyDescent="0.25">
      <c r="A824" s="195">
        <f>1*hirdetett_K_ORR[[#This Row],[Órarendi igények]]</f>
        <v>516</v>
      </c>
      <c r="B824" s="198" t="s">
        <v>1865</v>
      </c>
      <c r="C824" s="198" t="s">
        <v>2936</v>
      </c>
      <c r="D824" s="198" t="s">
        <v>1715</v>
      </c>
      <c r="E824" s="236"/>
      <c r="F824" s="198" t="s">
        <v>3549</v>
      </c>
      <c r="G824" s="198" t="s">
        <v>2937</v>
      </c>
      <c r="H824" s="198" t="s">
        <v>1717</v>
      </c>
      <c r="I824" s="199">
        <v>60</v>
      </c>
      <c r="J824" s="198" t="s">
        <v>913</v>
      </c>
      <c r="K824" s="199">
        <v>0</v>
      </c>
      <c r="L824" s="198" t="str">
        <f>CONCATENATE(hirdetett_K_ORR[[#This Row],[Hét típusa]],hirdetett_K_ORR[[#This Row],[Órarendi információ]])</f>
        <v>H:12:00-14:00(Távolléti oktatás (TÁVOLLÉTI))</v>
      </c>
      <c r="M824" s="198" t="s">
        <v>1718</v>
      </c>
      <c r="N824" s="198" t="s">
        <v>1718</v>
      </c>
      <c r="O824" s="198" t="s">
        <v>952</v>
      </c>
      <c r="P824" s="198" t="s">
        <v>3620</v>
      </c>
      <c r="Q824" s="200">
        <v>44169.685277777797</v>
      </c>
      <c r="R824" s="198" t="s">
        <v>3228</v>
      </c>
      <c r="S824" s="198" t="s">
        <v>3508</v>
      </c>
      <c r="T824" s="198" t="s">
        <v>3523</v>
      </c>
      <c r="U824" s="198" t="s">
        <v>3519</v>
      </c>
      <c r="V824" s="198" t="s">
        <v>3511</v>
      </c>
      <c r="W824" s="198" t="s">
        <v>3512</v>
      </c>
      <c r="X824" s="198"/>
      <c r="Y824" s="199">
        <v>0</v>
      </c>
      <c r="Z824" s="198"/>
    </row>
    <row r="825" spans="1:26" x14ac:dyDescent="0.25">
      <c r="A825" s="195">
        <f>1*hirdetett_K_ORR[[#This Row],[Órarendi igények]]</f>
        <v>517</v>
      </c>
      <c r="B825" s="198" t="s">
        <v>1865</v>
      </c>
      <c r="C825" s="198" t="s">
        <v>2878</v>
      </c>
      <c r="D825" s="198" t="s">
        <v>1715</v>
      </c>
      <c r="E825" s="198"/>
      <c r="F825" s="198" t="s">
        <v>3518</v>
      </c>
      <c r="G825" s="198" t="s">
        <v>2879</v>
      </c>
      <c r="H825" s="198" t="s">
        <v>1717</v>
      </c>
      <c r="I825" s="199">
        <v>50</v>
      </c>
      <c r="J825" s="198" t="s">
        <v>118</v>
      </c>
      <c r="K825" s="199">
        <v>0</v>
      </c>
      <c r="L825" s="198" t="str">
        <f>CONCATENATE(hirdetett_K_ORR[[#This Row],[Hét típusa]],hirdetett_K_ORR[[#This Row],[Órarendi információ]])</f>
        <v>H:14:00-16:00(Távolléti oktatás (TÁVOLLÉTI))</v>
      </c>
      <c r="M825" s="198" t="s">
        <v>1718</v>
      </c>
      <c r="N825" s="198" t="s">
        <v>1718</v>
      </c>
      <c r="O825" s="198" t="s">
        <v>952</v>
      </c>
      <c r="P825" s="198" t="s">
        <v>3617</v>
      </c>
      <c r="Q825" s="200">
        <v>44169.6859259259</v>
      </c>
      <c r="R825" s="198" t="s">
        <v>3228</v>
      </c>
      <c r="S825" s="198" t="s">
        <v>3508</v>
      </c>
      <c r="T825" s="198" t="s">
        <v>3519</v>
      </c>
      <c r="U825" s="198" t="s">
        <v>3517</v>
      </c>
      <c r="V825" s="198" t="s">
        <v>3511</v>
      </c>
      <c r="W825" s="198" t="s">
        <v>3512</v>
      </c>
      <c r="X825" s="198"/>
      <c r="Y825" s="199">
        <v>0</v>
      </c>
      <c r="Z825" s="198"/>
    </row>
    <row r="826" spans="1:26" x14ac:dyDescent="0.25">
      <c r="A826" s="195">
        <f>1*hirdetett_K_ORR[[#This Row],[Órarendi igények]]</f>
        <v>518</v>
      </c>
      <c r="B826" s="198" t="s">
        <v>1865</v>
      </c>
      <c r="C826" s="198" t="s">
        <v>2955</v>
      </c>
      <c r="D826" s="198" t="s">
        <v>1715</v>
      </c>
      <c r="E826" s="236" t="s">
        <v>259</v>
      </c>
      <c r="F826" s="198" t="s">
        <v>4198</v>
      </c>
      <c r="G826" s="198" t="s">
        <v>2956</v>
      </c>
      <c r="H826" s="198" t="s">
        <v>1717</v>
      </c>
      <c r="I826" s="199">
        <v>15</v>
      </c>
      <c r="J826" s="198" t="s">
        <v>484</v>
      </c>
      <c r="K826" s="199">
        <v>0</v>
      </c>
      <c r="L826" s="198" t="str">
        <f>CONCATENATE(hirdetett_K_ORR[[#This Row],[Hét típusa]],hirdetett_K_ORR[[#This Row],[Órarendi információ]])</f>
        <v>++H:15:00-18:00(Távolléti oktatás (TÁVOLLÉTI)); K:15:00-18:00(Távolléti oktatás (TÁVOLLÉTI)); SZE:1...</v>
      </c>
      <c r="M826" s="198" t="s">
        <v>1718</v>
      </c>
      <c r="N826" s="198" t="s">
        <v>1718</v>
      </c>
      <c r="O826" s="198" t="s">
        <v>952</v>
      </c>
      <c r="P826" s="198" t="s">
        <v>3621</v>
      </c>
      <c r="Q826" s="200">
        <v>44169.694895833301</v>
      </c>
      <c r="R826" s="198" t="s">
        <v>3404</v>
      </c>
      <c r="S826" s="198" t="s">
        <v>3525</v>
      </c>
      <c r="T826" s="198" t="s">
        <v>3571</v>
      </c>
      <c r="U826" s="198" t="s">
        <v>3509</v>
      </c>
      <c r="V826" s="198" t="s">
        <v>3511</v>
      </c>
      <c r="W826" s="198" t="s">
        <v>2324</v>
      </c>
      <c r="X826" s="198"/>
      <c r="Y826" s="199">
        <v>0</v>
      </c>
      <c r="Z826" s="198"/>
    </row>
    <row r="827" spans="1:26" x14ac:dyDescent="0.25">
      <c r="A827" s="195">
        <f>1*hirdetett_K_ORR[[#This Row],[Órarendi igények]]</f>
        <v>518</v>
      </c>
      <c r="B827" s="198" t="s">
        <v>1865</v>
      </c>
      <c r="C827" s="198" t="s">
        <v>2955</v>
      </c>
      <c r="D827" s="198" t="s">
        <v>1715</v>
      </c>
      <c r="E827" s="236" t="s">
        <v>259</v>
      </c>
      <c r="F827" s="198" t="s">
        <v>4198</v>
      </c>
      <c r="G827" s="198" t="s">
        <v>2956</v>
      </c>
      <c r="H827" s="198" t="s">
        <v>1717</v>
      </c>
      <c r="I827" s="199">
        <v>15</v>
      </c>
      <c r="J827" s="198" t="s">
        <v>484</v>
      </c>
      <c r="K827" s="199">
        <v>0</v>
      </c>
      <c r="L827" s="198" t="str">
        <f>CONCATENATE(hirdetett_K_ORR[[#This Row],[Hét típusa]],hirdetett_K_ORR[[#This Row],[Órarendi információ]])</f>
        <v>++H:15:00-18:00(Távolléti oktatás (TÁVOLLÉTI)); K:15:00-18:00(Távolléti oktatás (TÁVOLLÉTI)); SZE:1...</v>
      </c>
      <c r="M827" s="198" t="s">
        <v>1718</v>
      </c>
      <c r="N827" s="198" t="s">
        <v>1718</v>
      </c>
      <c r="O827" s="198" t="s">
        <v>952</v>
      </c>
      <c r="P827" s="198" t="s">
        <v>3621</v>
      </c>
      <c r="Q827" s="200">
        <v>44169.694895833301</v>
      </c>
      <c r="R827" s="198" t="s">
        <v>3404</v>
      </c>
      <c r="S827" s="198" t="s">
        <v>3516</v>
      </c>
      <c r="T827" s="198" t="s">
        <v>3571</v>
      </c>
      <c r="U827" s="198" t="s">
        <v>3509</v>
      </c>
      <c r="V827" s="198" t="s">
        <v>3511</v>
      </c>
      <c r="W827" s="198" t="s">
        <v>2324</v>
      </c>
      <c r="X827" s="198"/>
      <c r="Y827" s="199">
        <v>0</v>
      </c>
      <c r="Z827" s="198"/>
    </row>
    <row r="828" spans="1:26" x14ac:dyDescent="0.25">
      <c r="A828" s="195">
        <f>1*hirdetett_K_ORR[[#This Row],[Órarendi igények]]</f>
        <v>518</v>
      </c>
      <c r="B828" s="195" t="s">
        <v>1865</v>
      </c>
      <c r="C828" s="195" t="s">
        <v>2955</v>
      </c>
      <c r="D828" s="195" t="s">
        <v>1715</v>
      </c>
      <c r="E828" s="236" t="s">
        <v>259</v>
      </c>
      <c r="F828" s="195" t="s">
        <v>4198</v>
      </c>
      <c r="G828" s="195" t="s">
        <v>2956</v>
      </c>
      <c r="H828" s="195" t="s">
        <v>1717</v>
      </c>
      <c r="I828" s="196">
        <v>15</v>
      </c>
      <c r="J828" s="195" t="s">
        <v>484</v>
      </c>
      <c r="K828" s="196">
        <v>0</v>
      </c>
      <c r="L828" s="198" t="str">
        <f>CONCATENATE(hirdetett_K_ORR[[#This Row],[Hét típusa]],hirdetett_K_ORR[[#This Row],[Órarendi információ]])</f>
        <v>++H:15:00-18:00(Távolléti oktatás (TÁVOLLÉTI)); K:15:00-18:00(Távolléti oktatás (TÁVOLLÉTI)); SZE:1...</v>
      </c>
      <c r="M828" s="195" t="s">
        <v>1718</v>
      </c>
      <c r="N828" s="195" t="s">
        <v>1718</v>
      </c>
      <c r="O828" s="195" t="s">
        <v>952</v>
      </c>
      <c r="P828" s="195" t="s">
        <v>3621</v>
      </c>
      <c r="Q828" s="197">
        <v>44169.694895833301</v>
      </c>
      <c r="R828" s="195" t="s">
        <v>3404</v>
      </c>
      <c r="S828" s="195" t="s">
        <v>3514</v>
      </c>
      <c r="T828" s="195" t="s">
        <v>3571</v>
      </c>
      <c r="U828" s="195" t="s">
        <v>3509</v>
      </c>
      <c r="V828" s="195" t="s">
        <v>3511</v>
      </c>
      <c r="W828" s="195" t="s">
        <v>2324</v>
      </c>
      <c r="X828" s="195"/>
      <c r="Y828" s="196">
        <v>0</v>
      </c>
      <c r="Z828" s="195"/>
    </row>
    <row r="829" spans="1:26" x14ac:dyDescent="0.25">
      <c r="A829" s="195">
        <f>1*hirdetett_K_ORR[[#This Row],[Órarendi igények]]</f>
        <v>518</v>
      </c>
      <c r="B829" s="198" t="s">
        <v>1865</v>
      </c>
      <c r="C829" s="198" t="s">
        <v>2955</v>
      </c>
      <c r="D829" s="198" t="s">
        <v>1715</v>
      </c>
      <c r="E829" s="236" t="s">
        <v>259</v>
      </c>
      <c r="F829" s="198" t="s">
        <v>4198</v>
      </c>
      <c r="G829" s="198" t="s">
        <v>2956</v>
      </c>
      <c r="H829" s="198" t="s">
        <v>1717</v>
      </c>
      <c r="I829" s="199">
        <v>15</v>
      </c>
      <c r="J829" s="198" t="s">
        <v>484</v>
      </c>
      <c r="K829" s="199">
        <v>0</v>
      </c>
      <c r="L829" s="198" t="str">
        <f>CONCATENATE(hirdetett_K_ORR[[#This Row],[Hét típusa]],hirdetett_K_ORR[[#This Row],[Órarendi információ]])</f>
        <v>++H:15:00-18:00(Távolléti oktatás (TÁVOLLÉTI)); K:15:00-18:00(Távolléti oktatás (TÁVOLLÉTI)); SZE:1...</v>
      </c>
      <c r="M829" s="198" t="s">
        <v>1718</v>
      </c>
      <c r="N829" s="198" t="s">
        <v>1718</v>
      </c>
      <c r="O829" s="198" t="s">
        <v>952</v>
      </c>
      <c r="P829" s="198" t="s">
        <v>3621</v>
      </c>
      <c r="Q829" s="200">
        <v>44169.694895833301</v>
      </c>
      <c r="R829" s="198" t="s">
        <v>3404</v>
      </c>
      <c r="S829" s="198" t="s">
        <v>3508</v>
      </c>
      <c r="T829" s="198" t="s">
        <v>3571</v>
      </c>
      <c r="U829" s="198" t="s">
        <v>3509</v>
      </c>
      <c r="V829" s="198" t="s">
        <v>3511</v>
      </c>
      <c r="W829" s="198" t="s">
        <v>2324</v>
      </c>
      <c r="X829" s="198"/>
      <c r="Y829" s="199">
        <v>0</v>
      </c>
      <c r="Z829" s="198"/>
    </row>
    <row r="830" spans="1:26" x14ac:dyDescent="0.25">
      <c r="A830" s="195">
        <f>1*hirdetett_K_ORR[[#This Row],[Órarendi igények]]</f>
        <v>518</v>
      </c>
      <c r="B830" s="198" t="s">
        <v>1865</v>
      </c>
      <c r="C830" s="198" t="s">
        <v>2955</v>
      </c>
      <c r="D830" s="198" t="s">
        <v>1715</v>
      </c>
      <c r="E830" s="236" t="s">
        <v>259</v>
      </c>
      <c r="F830" s="198" t="s">
        <v>4198</v>
      </c>
      <c r="G830" s="198" t="s">
        <v>2956</v>
      </c>
      <c r="H830" s="198" t="s">
        <v>1717</v>
      </c>
      <c r="I830" s="199">
        <v>15</v>
      </c>
      <c r="J830" s="198" t="s">
        <v>484</v>
      </c>
      <c r="K830" s="199">
        <v>0</v>
      </c>
      <c r="L830" s="198" t="str">
        <f>CONCATENATE(hirdetett_K_ORR[[#This Row],[Hét típusa]],hirdetett_K_ORR[[#This Row],[Órarendi információ]])</f>
        <v>++H:15:00-18:00(Távolléti oktatás (TÁVOLLÉTI)); K:15:00-18:00(Távolléti oktatás (TÁVOLLÉTI)); SZE:1...</v>
      </c>
      <c r="M830" s="198" t="s">
        <v>1718</v>
      </c>
      <c r="N830" s="198" t="s">
        <v>1718</v>
      </c>
      <c r="O830" s="198" t="s">
        <v>952</v>
      </c>
      <c r="P830" s="198" t="s">
        <v>3621</v>
      </c>
      <c r="Q830" s="200">
        <v>44169.694895833301</v>
      </c>
      <c r="R830" s="198" t="s">
        <v>3404</v>
      </c>
      <c r="S830" s="198" t="s">
        <v>3548</v>
      </c>
      <c r="T830" s="198" t="s">
        <v>3571</v>
      </c>
      <c r="U830" s="198" t="s">
        <v>3509</v>
      </c>
      <c r="V830" s="198" t="s">
        <v>3511</v>
      </c>
      <c r="W830" s="198" t="s">
        <v>2324</v>
      </c>
      <c r="X830" s="198"/>
      <c r="Y830" s="199">
        <v>0</v>
      </c>
      <c r="Z830" s="198"/>
    </row>
    <row r="831" spans="1:26" x14ac:dyDescent="0.25">
      <c r="A831" s="195">
        <f>1*hirdetett_K_ORR[[#This Row],[Órarendi igények]]</f>
        <v>519</v>
      </c>
      <c r="B831" s="198" t="s">
        <v>1865</v>
      </c>
      <c r="C831" s="198" t="s">
        <v>2912</v>
      </c>
      <c r="D831" s="198" t="s">
        <v>1715</v>
      </c>
      <c r="E831" s="198"/>
      <c r="F831" s="198" t="s">
        <v>3528</v>
      </c>
      <c r="G831" s="198" t="s">
        <v>2913</v>
      </c>
      <c r="H831" s="198" t="s">
        <v>1717</v>
      </c>
      <c r="I831" s="199">
        <v>15</v>
      </c>
      <c r="J831" s="198" t="s">
        <v>2914</v>
      </c>
      <c r="K831" s="199">
        <v>0</v>
      </c>
      <c r="L831" s="198" t="str">
        <f>CONCATENATE(hirdetett_K_ORR[[#This Row],[Hét típusa]],hirdetett_K_ORR[[#This Row],[Órarendi információ]])</f>
        <v>SZE:10:00-12:00(Távolléti oktatás (TÁVOLLÉTI))</v>
      </c>
      <c r="M831" s="198" t="s">
        <v>1718</v>
      </c>
      <c r="N831" s="198" t="s">
        <v>1718</v>
      </c>
      <c r="O831" s="198" t="s">
        <v>952</v>
      </c>
      <c r="P831" s="198"/>
      <c r="Q831" s="200">
        <v>44169.719097222202</v>
      </c>
      <c r="R831" s="198" t="s">
        <v>3294</v>
      </c>
      <c r="S831" s="198" t="s">
        <v>3514</v>
      </c>
      <c r="T831" s="198" t="s">
        <v>3522</v>
      </c>
      <c r="U831" s="198" t="s">
        <v>3523</v>
      </c>
      <c r="V831" s="198" t="s">
        <v>3511</v>
      </c>
      <c r="W831" s="198" t="s">
        <v>3512</v>
      </c>
      <c r="X831" s="198"/>
      <c r="Y831" s="199">
        <v>0</v>
      </c>
      <c r="Z831" s="198"/>
    </row>
    <row r="832" spans="1:26" x14ac:dyDescent="0.25">
      <c r="A832" s="195">
        <f>1*hirdetett_K_ORR[[#This Row],[Órarendi igények]]</f>
        <v>520</v>
      </c>
      <c r="B832" s="198" t="s">
        <v>1742</v>
      </c>
      <c r="C832" s="198" t="s">
        <v>1879</v>
      </c>
      <c r="D832" s="198" t="s">
        <v>1715</v>
      </c>
      <c r="E832" s="236"/>
      <c r="F832" s="198" t="s">
        <v>4063</v>
      </c>
      <c r="G832" s="198" t="s">
        <v>1880</v>
      </c>
      <c r="H832" s="198" t="s">
        <v>1717</v>
      </c>
      <c r="I832" s="199">
        <v>666</v>
      </c>
      <c r="J832" s="198" t="s">
        <v>120</v>
      </c>
      <c r="K832" s="199">
        <v>0</v>
      </c>
      <c r="L832" s="198" t="str">
        <f>CONCATENATE(hirdetett_K_ORR[[#This Row],[Hét típusa]],hirdetett_K_ORR[[#This Row],[Órarendi információ]])</f>
        <v>P:13:45-15:15(Távolléti oktatás (TÁVOLLÉTI))</v>
      </c>
      <c r="M832" s="198" t="s">
        <v>1718</v>
      </c>
      <c r="N832" s="198" t="s">
        <v>1718</v>
      </c>
      <c r="O832" s="198" t="s">
        <v>952</v>
      </c>
      <c r="P832" s="198"/>
      <c r="Q832" s="200">
        <v>44160.678414351903</v>
      </c>
      <c r="R832" s="198" t="s">
        <v>4178</v>
      </c>
      <c r="S832" s="198" t="s">
        <v>3548</v>
      </c>
      <c r="T832" s="198" t="s">
        <v>4010</v>
      </c>
      <c r="U832" s="198" t="s">
        <v>4011</v>
      </c>
      <c r="V832" s="198" t="s">
        <v>3511</v>
      </c>
      <c r="W832" s="198" t="s">
        <v>4007</v>
      </c>
      <c r="X832" s="198"/>
      <c r="Y832" s="199">
        <v>0</v>
      </c>
      <c r="Z832" s="198"/>
    </row>
    <row r="833" spans="1:26" x14ac:dyDescent="0.25">
      <c r="A833" s="195">
        <f>1*hirdetett_K_ORR[[#This Row],[Órarendi igények]]</f>
        <v>521</v>
      </c>
      <c r="B833" s="198" t="s">
        <v>1865</v>
      </c>
      <c r="C833" s="198" t="s">
        <v>1866</v>
      </c>
      <c r="D833" s="198" t="s">
        <v>1715</v>
      </c>
      <c r="E833" s="198"/>
      <c r="F833" s="198"/>
      <c r="G833" s="198" t="s">
        <v>1867</v>
      </c>
      <c r="H833" s="198" t="s">
        <v>1717</v>
      </c>
      <c r="I833" s="199">
        <v>666</v>
      </c>
      <c r="J833" s="198" t="s">
        <v>99</v>
      </c>
      <c r="K833" s="199">
        <v>0</v>
      </c>
      <c r="L833" s="198" t="s">
        <v>1718</v>
      </c>
      <c r="M833" s="198" t="s">
        <v>1718</v>
      </c>
      <c r="N833" s="198" t="s">
        <v>1718</v>
      </c>
      <c r="O833" s="198" t="s">
        <v>953</v>
      </c>
      <c r="P833" s="198"/>
      <c r="Q833" s="200">
        <v>44160.703159722201</v>
      </c>
      <c r="R833" s="198" t="s">
        <v>3303</v>
      </c>
      <c r="S833" s="198"/>
      <c r="T833" s="198"/>
      <c r="U833" s="198"/>
      <c r="V833" s="198"/>
      <c r="W833" s="198"/>
      <c r="X833" s="198"/>
      <c r="Y833" s="199">
        <v>0</v>
      </c>
      <c r="Z833" s="198"/>
    </row>
    <row r="834" spans="1:26" x14ac:dyDescent="0.25">
      <c r="A834" s="195">
        <f>1*hirdetett_K_ORR[[#This Row],[Órarendi igények]]</f>
        <v>522</v>
      </c>
      <c r="B834" s="198" t="s">
        <v>1865</v>
      </c>
      <c r="C834" s="198" t="s">
        <v>1952</v>
      </c>
      <c r="D834" s="198" t="s">
        <v>1715</v>
      </c>
      <c r="E834" s="198"/>
      <c r="F834" s="198"/>
      <c r="G834" s="198" t="s">
        <v>1953</v>
      </c>
      <c r="H834" s="198" t="s">
        <v>1717</v>
      </c>
      <c r="I834" s="199">
        <v>666</v>
      </c>
      <c r="J834" s="198" t="s">
        <v>99</v>
      </c>
      <c r="K834" s="199">
        <v>0</v>
      </c>
      <c r="L834" s="198" t="s">
        <v>1718</v>
      </c>
      <c r="M834" s="198" t="s">
        <v>1718</v>
      </c>
      <c r="N834" s="198" t="s">
        <v>1718</v>
      </c>
      <c r="O834" s="198" t="s">
        <v>953</v>
      </c>
      <c r="P834" s="198"/>
      <c r="Q834" s="200">
        <v>44161.544456018499</v>
      </c>
      <c r="R834" s="198" t="s">
        <v>3294</v>
      </c>
      <c r="S834" s="198"/>
      <c r="T834" s="198"/>
      <c r="U834" s="198"/>
      <c r="V834" s="198"/>
      <c r="W834" s="198"/>
      <c r="X834" s="198"/>
      <c r="Y834" s="199">
        <v>0</v>
      </c>
      <c r="Z834" s="198"/>
    </row>
    <row r="835" spans="1:26" x14ac:dyDescent="0.25">
      <c r="A835" s="195">
        <f>1*hirdetett_K_ORR[[#This Row],[Órarendi igények]]</f>
        <v>523</v>
      </c>
      <c r="B835" s="198" t="s">
        <v>1865</v>
      </c>
      <c r="C835" s="198" t="s">
        <v>2580</v>
      </c>
      <c r="D835" s="198" t="s">
        <v>2058</v>
      </c>
      <c r="E835" s="236"/>
      <c r="F835" s="198"/>
      <c r="G835" s="198" t="s">
        <v>2407</v>
      </c>
      <c r="H835" s="198" t="s">
        <v>2002</v>
      </c>
      <c r="I835" s="199">
        <v>0</v>
      </c>
      <c r="J835" s="198" t="s">
        <v>2408</v>
      </c>
      <c r="K835" s="199">
        <v>0</v>
      </c>
      <c r="L835" s="198" t="s">
        <v>1718</v>
      </c>
      <c r="M835" s="198" t="s">
        <v>1718</v>
      </c>
      <c r="N835" s="198" t="s">
        <v>1718</v>
      </c>
      <c r="O835" s="198" t="s">
        <v>3691</v>
      </c>
      <c r="P835" s="198"/>
      <c r="Q835" s="200">
        <v>44162.540717592601</v>
      </c>
      <c r="R835" s="198" t="s">
        <v>3294</v>
      </c>
      <c r="S835" s="198"/>
      <c r="T835" s="198"/>
      <c r="U835" s="198"/>
      <c r="V835" s="198"/>
      <c r="W835" s="198"/>
      <c r="X835" s="198"/>
      <c r="Y835" s="199">
        <v>0</v>
      </c>
      <c r="Z835" s="198"/>
    </row>
    <row r="836" spans="1:26" x14ac:dyDescent="0.25">
      <c r="A836" s="195">
        <f>1*hirdetett_K_ORR[[#This Row],[Órarendi igények]]</f>
        <v>524</v>
      </c>
      <c r="B836" s="198" t="s">
        <v>1865</v>
      </c>
      <c r="C836" s="198" t="s">
        <v>2601</v>
      </c>
      <c r="D836" s="198" t="s">
        <v>2007</v>
      </c>
      <c r="E836" s="198"/>
      <c r="F836" s="198" t="s">
        <v>3546</v>
      </c>
      <c r="G836" s="198" t="s">
        <v>2407</v>
      </c>
      <c r="H836" s="198" t="s">
        <v>2002</v>
      </c>
      <c r="I836" s="199">
        <v>0</v>
      </c>
      <c r="J836" s="198" t="s">
        <v>2408</v>
      </c>
      <c r="K836" s="199">
        <v>0</v>
      </c>
      <c r="L836" s="198" t="str">
        <f>CONCATENATE(hirdetett_K_ORR[[#This Row],[Hét típusa]],hirdetett_K_ORR[[#This Row],[Órarendi információ]])</f>
        <v>K:16:00-18:00(Távolléti oktatás (TÁVOLLÉTI))</v>
      </c>
      <c r="M836" s="198" t="s">
        <v>1718</v>
      </c>
      <c r="N836" s="198" t="s">
        <v>1718</v>
      </c>
      <c r="O836" s="198" t="s">
        <v>952</v>
      </c>
      <c r="P836" s="198"/>
      <c r="Q836" s="200">
        <v>44162.541238425903</v>
      </c>
      <c r="R836" s="198" t="s">
        <v>1091</v>
      </c>
      <c r="S836" s="198" t="s">
        <v>3525</v>
      </c>
      <c r="T836" s="198" t="s">
        <v>3517</v>
      </c>
      <c r="U836" s="198" t="s">
        <v>3509</v>
      </c>
      <c r="V836" s="198" t="s">
        <v>3511</v>
      </c>
      <c r="W836" s="198" t="s">
        <v>3512</v>
      </c>
      <c r="X836" s="198"/>
      <c r="Y836" s="199">
        <v>0</v>
      </c>
      <c r="Z836" s="198"/>
    </row>
    <row r="837" spans="1:26" x14ac:dyDescent="0.25">
      <c r="A837" s="195">
        <f>1*hirdetett_K_ORR[[#This Row],[Órarendi igények]]</f>
        <v>525</v>
      </c>
      <c r="B837" s="198" t="s">
        <v>1865</v>
      </c>
      <c r="C837" s="198" t="s">
        <v>2406</v>
      </c>
      <c r="D837" s="198" t="s">
        <v>2039</v>
      </c>
      <c r="E837" s="198"/>
      <c r="F837" s="198" t="s">
        <v>3546</v>
      </c>
      <c r="G837" s="198" t="s">
        <v>2407</v>
      </c>
      <c r="H837" s="198" t="s">
        <v>2002</v>
      </c>
      <c r="I837" s="199">
        <v>0</v>
      </c>
      <c r="J837" s="198" t="s">
        <v>2408</v>
      </c>
      <c r="K837" s="199">
        <v>0</v>
      </c>
      <c r="L837" s="198" t="str">
        <f>CONCATENATE(hirdetett_K_ORR[[#This Row],[Hét típusa]],hirdetett_K_ORR[[#This Row],[Órarendi információ]])</f>
        <v>K:16:00-18:00(Távolléti oktatás (TÁVOLLÉTI))</v>
      </c>
      <c r="M837" s="198" t="s">
        <v>1718</v>
      </c>
      <c r="N837" s="198" t="s">
        <v>1718</v>
      </c>
      <c r="O837" s="198" t="s">
        <v>952</v>
      </c>
      <c r="P837" s="198"/>
      <c r="Q837" s="200">
        <v>44162.541238425903</v>
      </c>
      <c r="R837" s="198" t="s">
        <v>3238</v>
      </c>
      <c r="S837" s="198" t="s">
        <v>3525</v>
      </c>
      <c r="T837" s="198" t="s">
        <v>3517</v>
      </c>
      <c r="U837" s="198" t="s">
        <v>3509</v>
      </c>
      <c r="V837" s="198" t="s">
        <v>3511</v>
      </c>
      <c r="W837" s="198" t="s">
        <v>3512</v>
      </c>
      <c r="X837" s="198"/>
      <c r="Y837" s="199">
        <v>0</v>
      </c>
      <c r="Z837" s="198"/>
    </row>
    <row r="838" spans="1:26" x14ac:dyDescent="0.25">
      <c r="A838" s="195">
        <f>1*hirdetett_K_ORR[[#This Row],[Órarendi igények]]</f>
        <v>526</v>
      </c>
      <c r="B838" s="198" t="s">
        <v>1865</v>
      </c>
      <c r="C838" s="198" t="s">
        <v>2409</v>
      </c>
      <c r="D838" s="198" t="s">
        <v>2000</v>
      </c>
      <c r="E838" s="236"/>
      <c r="F838" s="198" t="s">
        <v>3531</v>
      </c>
      <c r="G838" s="198" t="s">
        <v>2407</v>
      </c>
      <c r="H838" s="198" t="s">
        <v>2002</v>
      </c>
      <c r="I838" s="199">
        <v>0</v>
      </c>
      <c r="J838" s="198" t="s">
        <v>2408</v>
      </c>
      <c r="K838" s="199">
        <v>0</v>
      </c>
      <c r="L838" s="198" t="str">
        <f>CONCATENATE(hirdetett_K_ORR[[#This Row],[Hét típusa]],hirdetett_K_ORR[[#This Row],[Órarendi információ]])</f>
        <v>CS:14:00-16:00(Távolléti oktatás (TÁVOLLÉTI))</v>
      </c>
      <c r="M838" s="198" t="s">
        <v>1718</v>
      </c>
      <c r="N838" s="198" t="s">
        <v>1718</v>
      </c>
      <c r="O838" s="198" t="s">
        <v>952</v>
      </c>
      <c r="P838" s="198"/>
      <c r="Q838" s="200">
        <v>44162.541238425903</v>
      </c>
      <c r="R838" s="198" t="s">
        <v>3302</v>
      </c>
      <c r="S838" s="198" t="s">
        <v>3516</v>
      </c>
      <c r="T838" s="198" t="s">
        <v>3519</v>
      </c>
      <c r="U838" s="198" t="s">
        <v>3517</v>
      </c>
      <c r="V838" s="198" t="s">
        <v>3511</v>
      </c>
      <c r="W838" s="198" t="s">
        <v>3512</v>
      </c>
      <c r="X838" s="198"/>
      <c r="Y838" s="199">
        <v>0</v>
      </c>
      <c r="Z838" s="198"/>
    </row>
    <row r="839" spans="1:26" x14ac:dyDescent="0.25">
      <c r="A839" s="195">
        <f>1*hirdetett_K_ORR[[#This Row],[Órarendi igények]]</f>
        <v>527</v>
      </c>
      <c r="B839" s="198" t="s">
        <v>1865</v>
      </c>
      <c r="C839" s="198" t="s">
        <v>2547</v>
      </c>
      <c r="D839" s="198" t="s">
        <v>2015</v>
      </c>
      <c r="E839" s="198"/>
      <c r="F839" s="198" t="s">
        <v>3550</v>
      </c>
      <c r="G839" s="198" t="s">
        <v>2407</v>
      </c>
      <c r="H839" s="198" t="s">
        <v>2002</v>
      </c>
      <c r="I839" s="199">
        <v>0</v>
      </c>
      <c r="J839" s="198" t="s">
        <v>2408</v>
      </c>
      <c r="K839" s="199">
        <v>0</v>
      </c>
      <c r="L839" s="198" t="str">
        <f>CONCATENATE(hirdetett_K_ORR[[#This Row],[Hét típusa]],hirdetett_K_ORR[[#This Row],[Órarendi információ]])</f>
        <v>H:10:00-12:00(Távolléti oktatás (TÁVOLLÉTI))</v>
      </c>
      <c r="M839" s="198" t="s">
        <v>1718</v>
      </c>
      <c r="N839" s="198" t="s">
        <v>1718</v>
      </c>
      <c r="O839" s="198" t="s">
        <v>952</v>
      </c>
      <c r="P839" s="198"/>
      <c r="Q839" s="200">
        <v>44162.541238425903</v>
      </c>
      <c r="R839" s="198" t="s">
        <v>3303</v>
      </c>
      <c r="S839" s="198" t="s">
        <v>3508</v>
      </c>
      <c r="T839" s="198" t="s">
        <v>3522</v>
      </c>
      <c r="U839" s="198" t="s">
        <v>3523</v>
      </c>
      <c r="V839" s="198" t="s">
        <v>3511</v>
      </c>
      <c r="W839" s="198" t="s">
        <v>3512</v>
      </c>
      <c r="X839" s="198"/>
      <c r="Y839" s="199">
        <v>0</v>
      </c>
      <c r="Z839" s="198"/>
    </row>
    <row r="840" spans="1:26" x14ac:dyDescent="0.25">
      <c r="A840" s="195">
        <f>1*hirdetett_K_ORR[[#This Row],[Órarendi igények]]</f>
        <v>528</v>
      </c>
      <c r="B840" s="198" t="s">
        <v>1865</v>
      </c>
      <c r="C840" s="198" t="s">
        <v>2445</v>
      </c>
      <c r="D840" s="198" t="s">
        <v>2053</v>
      </c>
      <c r="E840" s="198"/>
      <c r="F840" s="198" t="s">
        <v>3527</v>
      </c>
      <c r="G840" s="198" t="s">
        <v>2407</v>
      </c>
      <c r="H840" s="198" t="s">
        <v>2002</v>
      </c>
      <c r="I840" s="199">
        <v>0</v>
      </c>
      <c r="J840" s="198" t="s">
        <v>2408</v>
      </c>
      <c r="K840" s="199">
        <v>0</v>
      </c>
      <c r="L840" s="198" t="str">
        <f>CONCATENATE(hirdetett_K_ORR[[#This Row],[Hét típusa]],hirdetett_K_ORR[[#This Row],[Órarendi információ]])</f>
        <v>K:14:00-16:00(Távolléti oktatás (TÁVOLLÉTI))</v>
      </c>
      <c r="M840" s="198" t="s">
        <v>1718</v>
      </c>
      <c r="N840" s="198" t="s">
        <v>1718</v>
      </c>
      <c r="O840" s="198" t="s">
        <v>952</v>
      </c>
      <c r="P840" s="198"/>
      <c r="Q840" s="200">
        <v>44162.541238425903</v>
      </c>
      <c r="R840" s="198" t="s">
        <v>3247</v>
      </c>
      <c r="S840" s="198" t="s">
        <v>3525</v>
      </c>
      <c r="T840" s="198" t="s">
        <v>3519</v>
      </c>
      <c r="U840" s="198" t="s">
        <v>3517</v>
      </c>
      <c r="V840" s="198" t="s">
        <v>3511</v>
      </c>
      <c r="W840" s="198" t="s">
        <v>3512</v>
      </c>
      <c r="X840" s="198"/>
      <c r="Y840" s="199">
        <v>0</v>
      </c>
      <c r="Z840" s="198"/>
    </row>
    <row r="841" spans="1:26" x14ac:dyDescent="0.25">
      <c r="A841" s="195">
        <f>1*hirdetett_K_ORR[[#This Row],[Órarendi igények]]</f>
        <v>529</v>
      </c>
      <c r="B841" s="198" t="s">
        <v>1865</v>
      </c>
      <c r="C841" s="198" t="s">
        <v>2527</v>
      </c>
      <c r="D841" s="198" t="s">
        <v>2157</v>
      </c>
      <c r="E841" s="198"/>
      <c r="F841" s="198" t="s">
        <v>3544</v>
      </c>
      <c r="G841" s="198" t="s">
        <v>2407</v>
      </c>
      <c r="H841" s="198" t="s">
        <v>2002</v>
      </c>
      <c r="I841" s="199">
        <v>0</v>
      </c>
      <c r="J841" s="198" t="s">
        <v>2408</v>
      </c>
      <c r="K841" s="199">
        <v>0</v>
      </c>
      <c r="L841" s="198" t="str">
        <f>CONCATENATE(hirdetett_K_ORR[[#This Row],[Hét típusa]],hirdetett_K_ORR[[#This Row],[Órarendi információ]])</f>
        <v>K:10:00-12:00(Távolléti oktatás (TÁVOLLÉTI))</v>
      </c>
      <c r="M841" s="198" t="s">
        <v>1718</v>
      </c>
      <c r="N841" s="198" t="s">
        <v>1718</v>
      </c>
      <c r="O841" s="198" t="s">
        <v>952</v>
      </c>
      <c r="P841" s="198"/>
      <c r="Q841" s="200">
        <v>44162.541238425903</v>
      </c>
      <c r="R841" s="198" t="s">
        <v>3303</v>
      </c>
      <c r="S841" s="198" t="s">
        <v>3525</v>
      </c>
      <c r="T841" s="198" t="s">
        <v>3522</v>
      </c>
      <c r="U841" s="198" t="s">
        <v>3523</v>
      </c>
      <c r="V841" s="198" t="s">
        <v>3511</v>
      </c>
      <c r="W841" s="198" t="s">
        <v>3512</v>
      </c>
      <c r="X841" s="198"/>
      <c r="Y841" s="199">
        <v>0</v>
      </c>
      <c r="Z841" s="198"/>
    </row>
    <row r="842" spans="1:26" x14ac:dyDescent="0.25">
      <c r="A842" s="195">
        <f>1*hirdetett_K_ORR[[#This Row],[Órarendi igények]]</f>
        <v>530</v>
      </c>
      <c r="B842" s="198" t="s">
        <v>1865</v>
      </c>
      <c r="C842" s="198" t="s">
        <v>2410</v>
      </c>
      <c r="D842" s="198" t="s">
        <v>2051</v>
      </c>
      <c r="E842" s="198"/>
      <c r="F842" s="198" t="s">
        <v>3550</v>
      </c>
      <c r="G842" s="198" t="s">
        <v>2407</v>
      </c>
      <c r="H842" s="198" t="s">
        <v>2002</v>
      </c>
      <c r="I842" s="199">
        <v>0</v>
      </c>
      <c r="J842" s="198" t="s">
        <v>2408</v>
      </c>
      <c r="K842" s="199">
        <v>0</v>
      </c>
      <c r="L842" s="198" t="str">
        <f>CONCATENATE(hirdetett_K_ORR[[#This Row],[Hét típusa]],hirdetett_K_ORR[[#This Row],[Órarendi információ]])</f>
        <v>H:10:00-12:00(Távolléti oktatás (TÁVOLLÉTI))</v>
      </c>
      <c r="M842" s="198" t="s">
        <v>1718</v>
      </c>
      <c r="N842" s="198" t="s">
        <v>1718</v>
      </c>
      <c r="O842" s="198" t="s">
        <v>952</v>
      </c>
      <c r="P842" s="198"/>
      <c r="Q842" s="200">
        <v>44162.541238425903</v>
      </c>
      <c r="R842" s="198" t="s">
        <v>3228</v>
      </c>
      <c r="S842" s="198" t="s">
        <v>3508</v>
      </c>
      <c r="T842" s="198" t="s">
        <v>3522</v>
      </c>
      <c r="U842" s="198" t="s">
        <v>3523</v>
      </c>
      <c r="V842" s="198" t="s">
        <v>3511</v>
      </c>
      <c r="W842" s="198" t="s">
        <v>3512</v>
      </c>
      <c r="X842" s="198"/>
      <c r="Y842" s="199">
        <v>0</v>
      </c>
      <c r="Z842" s="198"/>
    </row>
    <row r="843" spans="1:26" x14ac:dyDescent="0.25">
      <c r="A843" s="195">
        <f>1*hirdetett_K_ORR[[#This Row],[Órarendi igények]]</f>
        <v>531</v>
      </c>
      <c r="B843" s="198" t="s">
        <v>1865</v>
      </c>
      <c r="C843" s="198" t="s">
        <v>2508</v>
      </c>
      <c r="D843" s="198" t="s">
        <v>2129</v>
      </c>
      <c r="E843" s="236"/>
      <c r="F843" s="198" t="s">
        <v>3565</v>
      </c>
      <c r="G843" s="198" t="s">
        <v>2407</v>
      </c>
      <c r="H843" s="198" t="s">
        <v>2002</v>
      </c>
      <c r="I843" s="199">
        <v>0</v>
      </c>
      <c r="J843" s="198" t="s">
        <v>2408</v>
      </c>
      <c r="K843" s="199">
        <v>0</v>
      </c>
      <c r="L843" s="198" t="str">
        <f>CONCATENATE(hirdetett_K_ORR[[#This Row],[Hét típusa]],hirdetett_K_ORR[[#This Row],[Órarendi információ]])</f>
        <v>H:08:00-10:00(Távolléti oktatás (TÁVOLLÉTI))</v>
      </c>
      <c r="M843" s="198" t="s">
        <v>1718</v>
      </c>
      <c r="N843" s="198" t="s">
        <v>1718</v>
      </c>
      <c r="O843" s="198" t="s">
        <v>952</v>
      </c>
      <c r="P843" s="198"/>
      <c r="Q843" s="200">
        <v>44162.541238425903</v>
      </c>
      <c r="R843" s="198" t="s">
        <v>3228</v>
      </c>
      <c r="S843" s="198" t="s">
        <v>3508</v>
      </c>
      <c r="T843" s="198" t="s">
        <v>3526</v>
      </c>
      <c r="U843" s="198" t="s">
        <v>3522</v>
      </c>
      <c r="V843" s="198" t="s">
        <v>3511</v>
      </c>
      <c r="W843" s="198" t="s">
        <v>3512</v>
      </c>
      <c r="X843" s="198"/>
      <c r="Y843" s="199">
        <v>0</v>
      </c>
      <c r="Z843" s="198"/>
    </row>
    <row r="844" spans="1:26" x14ac:dyDescent="0.25">
      <c r="A844" s="195">
        <f>1*hirdetett_K_ORR[[#This Row],[Órarendi igények]]</f>
        <v>532</v>
      </c>
      <c r="B844" s="198" t="s">
        <v>1865</v>
      </c>
      <c r="C844" s="198" t="s">
        <v>2411</v>
      </c>
      <c r="D844" s="198" t="s">
        <v>2101</v>
      </c>
      <c r="E844" s="236"/>
      <c r="F844" s="198" t="s">
        <v>3524</v>
      </c>
      <c r="G844" s="198" t="s">
        <v>2407</v>
      </c>
      <c r="H844" s="198" t="s">
        <v>2002</v>
      </c>
      <c r="I844" s="199">
        <v>0</v>
      </c>
      <c r="J844" s="198" t="s">
        <v>2408</v>
      </c>
      <c r="K844" s="199">
        <v>0</v>
      </c>
      <c r="L844" s="198" t="str">
        <f>CONCATENATE(hirdetett_K_ORR[[#This Row],[Hét típusa]],hirdetett_K_ORR[[#This Row],[Órarendi információ]])</f>
        <v>K:08:00-10:00(Távolléti oktatás (TÁVOLLÉTI))</v>
      </c>
      <c r="M844" s="198" t="s">
        <v>1718</v>
      </c>
      <c r="N844" s="198" t="s">
        <v>1718</v>
      </c>
      <c r="O844" s="198" t="s">
        <v>952</v>
      </c>
      <c r="P844" s="198"/>
      <c r="Q844" s="200">
        <v>44162.541238425903</v>
      </c>
      <c r="R844" s="198" t="s">
        <v>3239</v>
      </c>
      <c r="S844" s="198" t="s">
        <v>3525</v>
      </c>
      <c r="T844" s="198" t="s">
        <v>3526</v>
      </c>
      <c r="U844" s="198" t="s">
        <v>3522</v>
      </c>
      <c r="V844" s="198" t="s">
        <v>3511</v>
      </c>
      <c r="W844" s="198" t="s">
        <v>3512</v>
      </c>
      <c r="X844" s="198"/>
      <c r="Y844" s="199">
        <v>0</v>
      </c>
      <c r="Z844" s="198"/>
    </row>
    <row r="845" spans="1:26" x14ac:dyDescent="0.25">
      <c r="A845" s="195">
        <f>1*hirdetett_K_ORR[[#This Row],[Órarendi igények]]</f>
        <v>533</v>
      </c>
      <c r="B845" s="198" t="s">
        <v>1865</v>
      </c>
      <c r="C845" s="198" t="s">
        <v>2602</v>
      </c>
      <c r="D845" s="198" t="s">
        <v>2017</v>
      </c>
      <c r="E845" s="198"/>
      <c r="F845" s="198" t="s">
        <v>3544</v>
      </c>
      <c r="G845" s="198" t="s">
        <v>2407</v>
      </c>
      <c r="H845" s="198" t="s">
        <v>2002</v>
      </c>
      <c r="I845" s="199">
        <v>0</v>
      </c>
      <c r="J845" s="198" t="s">
        <v>2408</v>
      </c>
      <c r="K845" s="199">
        <v>0</v>
      </c>
      <c r="L845" s="198" t="str">
        <f>CONCATENATE(hirdetett_K_ORR[[#This Row],[Hét típusa]],hirdetett_K_ORR[[#This Row],[Órarendi információ]])</f>
        <v>K:10:00-12:00(Távolléti oktatás (TÁVOLLÉTI))</v>
      </c>
      <c r="M845" s="198" t="s">
        <v>1718</v>
      </c>
      <c r="N845" s="198" t="s">
        <v>1718</v>
      </c>
      <c r="O845" s="198" t="s">
        <v>952</v>
      </c>
      <c r="P845" s="198"/>
      <c r="Q845" s="200">
        <v>44162.541238425903</v>
      </c>
      <c r="R845" s="198" t="s">
        <v>3266</v>
      </c>
      <c r="S845" s="198" t="s">
        <v>3525</v>
      </c>
      <c r="T845" s="198" t="s">
        <v>3522</v>
      </c>
      <c r="U845" s="198" t="s">
        <v>3523</v>
      </c>
      <c r="V845" s="198" t="s">
        <v>3511</v>
      </c>
      <c r="W845" s="198" t="s">
        <v>3512</v>
      </c>
      <c r="X845" s="198"/>
      <c r="Y845" s="199">
        <v>0</v>
      </c>
      <c r="Z845" s="198"/>
    </row>
    <row r="846" spans="1:26" x14ac:dyDescent="0.25">
      <c r="A846" s="195">
        <f>1*hirdetett_K_ORR[[#This Row],[Órarendi igények]]</f>
        <v>534</v>
      </c>
      <c r="B846" s="198" t="s">
        <v>1865</v>
      </c>
      <c r="C846" s="198" t="s">
        <v>2478</v>
      </c>
      <c r="D846" s="198" t="s">
        <v>2019</v>
      </c>
      <c r="E846" s="236"/>
      <c r="F846" s="198" t="s">
        <v>3532</v>
      </c>
      <c r="G846" s="198" t="s">
        <v>2407</v>
      </c>
      <c r="H846" s="198" t="s">
        <v>2002</v>
      </c>
      <c r="I846" s="199">
        <v>0</v>
      </c>
      <c r="J846" s="198" t="s">
        <v>2408</v>
      </c>
      <c r="K846" s="199">
        <v>0</v>
      </c>
      <c r="L846" s="198" t="str">
        <f>CONCATENATE(hirdetett_K_ORR[[#This Row],[Hét típusa]],hirdetett_K_ORR[[#This Row],[Órarendi információ]])</f>
        <v>K:12:00-14:00(Távolléti oktatás (TÁVOLLÉTI))</v>
      </c>
      <c r="M846" s="198" t="s">
        <v>1718</v>
      </c>
      <c r="N846" s="198" t="s">
        <v>1718</v>
      </c>
      <c r="O846" s="198" t="s">
        <v>952</v>
      </c>
      <c r="P846" s="198"/>
      <c r="Q846" s="200">
        <v>44162.541250000002</v>
      </c>
      <c r="R846" s="198" t="s">
        <v>3266</v>
      </c>
      <c r="S846" s="198" t="s">
        <v>3525</v>
      </c>
      <c r="T846" s="198" t="s">
        <v>3523</v>
      </c>
      <c r="U846" s="198" t="s">
        <v>3519</v>
      </c>
      <c r="V846" s="198" t="s">
        <v>3511</v>
      </c>
      <c r="W846" s="198" t="s">
        <v>3512</v>
      </c>
      <c r="X846" s="198"/>
      <c r="Y846" s="199">
        <v>0</v>
      </c>
      <c r="Z846" s="198"/>
    </row>
    <row r="847" spans="1:26" x14ac:dyDescent="0.25">
      <c r="A847" s="195">
        <f>1*hirdetett_K_ORR[[#This Row],[Órarendi igények]]</f>
        <v>535</v>
      </c>
      <c r="B847" s="198" t="s">
        <v>1865</v>
      </c>
      <c r="C847" s="198" t="s">
        <v>2573</v>
      </c>
      <c r="D847" s="198" t="s">
        <v>2134</v>
      </c>
      <c r="E847" s="236"/>
      <c r="F847" s="198" t="s">
        <v>3520</v>
      </c>
      <c r="G847" s="198" t="s">
        <v>2407</v>
      </c>
      <c r="H847" s="198" t="s">
        <v>2002</v>
      </c>
      <c r="I847" s="199">
        <v>0</v>
      </c>
      <c r="J847" s="198" t="s">
        <v>2408</v>
      </c>
      <c r="K847" s="199">
        <v>0</v>
      </c>
      <c r="L847" s="198" t="str">
        <f>CONCATENATE(hirdetett_K_ORR[[#This Row],[Hét típusa]],hirdetett_K_ORR[[#This Row],[Órarendi információ]])</f>
        <v>SZE:16:00-18:00(Távolléti oktatás (TÁVOLLÉTI))</v>
      </c>
      <c r="M847" s="198" t="s">
        <v>1718</v>
      </c>
      <c r="N847" s="198" t="s">
        <v>1718</v>
      </c>
      <c r="O847" s="198" t="s">
        <v>952</v>
      </c>
      <c r="P847" s="198"/>
      <c r="Q847" s="200">
        <v>44162.541250000002</v>
      </c>
      <c r="R847" s="198" t="s">
        <v>3324</v>
      </c>
      <c r="S847" s="198" t="s">
        <v>3514</v>
      </c>
      <c r="T847" s="198" t="s">
        <v>3517</v>
      </c>
      <c r="U847" s="198" t="s">
        <v>3509</v>
      </c>
      <c r="V847" s="198" t="s">
        <v>3511</v>
      </c>
      <c r="W847" s="198" t="s">
        <v>3512</v>
      </c>
      <c r="X847" s="198"/>
      <c r="Y847" s="199">
        <v>0</v>
      </c>
      <c r="Z847" s="198"/>
    </row>
    <row r="848" spans="1:26" x14ac:dyDescent="0.25">
      <c r="A848" s="195">
        <f>1*hirdetett_K_ORR[[#This Row],[Órarendi igények]]</f>
        <v>536</v>
      </c>
      <c r="B848" s="198" t="s">
        <v>1865</v>
      </c>
      <c r="C848" s="198" t="s">
        <v>2548</v>
      </c>
      <c r="D848" s="198" t="s">
        <v>2022</v>
      </c>
      <c r="E848" s="236"/>
      <c r="F848" s="198" t="s">
        <v>3550</v>
      </c>
      <c r="G848" s="198" t="s">
        <v>2407</v>
      </c>
      <c r="H848" s="198" t="s">
        <v>2002</v>
      </c>
      <c r="I848" s="199">
        <v>0</v>
      </c>
      <c r="J848" s="198" t="s">
        <v>2408</v>
      </c>
      <c r="K848" s="199">
        <v>0</v>
      </c>
      <c r="L848" s="198" t="str">
        <f>CONCATENATE(hirdetett_K_ORR[[#This Row],[Hét típusa]],hirdetett_K_ORR[[#This Row],[Órarendi információ]])</f>
        <v>H:10:00-12:00(Távolléti oktatás (TÁVOLLÉTI))</v>
      </c>
      <c r="M848" s="198" t="s">
        <v>1718</v>
      </c>
      <c r="N848" s="198" t="s">
        <v>1718</v>
      </c>
      <c r="O848" s="198" t="s">
        <v>952</v>
      </c>
      <c r="P848" s="198"/>
      <c r="Q848" s="200">
        <v>44162.541250000002</v>
      </c>
      <c r="R848" s="198" t="s">
        <v>481</v>
      </c>
      <c r="S848" s="198" t="s">
        <v>3508</v>
      </c>
      <c r="T848" s="198" t="s">
        <v>3522</v>
      </c>
      <c r="U848" s="198" t="s">
        <v>3523</v>
      </c>
      <c r="V848" s="198" t="s">
        <v>3511</v>
      </c>
      <c r="W848" s="198" t="s">
        <v>3512</v>
      </c>
      <c r="X848" s="198"/>
      <c r="Y848" s="199">
        <v>0</v>
      </c>
      <c r="Z848" s="198"/>
    </row>
    <row r="849" spans="1:26" x14ac:dyDescent="0.25">
      <c r="A849" s="195">
        <f>1*hirdetett_K_ORR[[#This Row],[Órarendi igények]]</f>
        <v>537</v>
      </c>
      <c r="B849" s="198" t="s">
        <v>1865</v>
      </c>
      <c r="C849" s="198" t="s">
        <v>2446</v>
      </c>
      <c r="D849" s="198" t="s">
        <v>2044</v>
      </c>
      <c r="E849" s="236"/>
      <c r="F849" s="198" t="s">
        <v>3546</v>
      </c>
      <c r="G849" s="198" t="s">
        <v>2407</v>
      </c>
      <c r="H849" s="198" t="s">
        <v>2002</v>
      </c>
      <c r="I849" s="199">
        <v>0</v>
      </c>
      <c r="J849" s="198" t="s">
        <v>2408</v>
      </c>
      <c r="K849" s="199">
        <v>0</v>
      </c>
      <c r="L849" s="198" t="str">
        <f>CONCATENATE(hirdetett_K_ORR[[#This Row],[Hét típusa]],hirdetett_K_ORR[[#This Row],[Órarendi információ]])</f>
        <v>K:16:00-18:00(Távolléti oktatás (TÁVOLLÉTI))</v>
      </c>
      <c r="M849" s="198" t="s">
        <v>1718</v>
      </c>
      <c r="N849" s="198" t="s">
        <v>1718</v>
      </c>
      <c r="O849" s="198" t="s">
        <v>952</v>
      </c>
      <c r="P849" s="198"/>
      <c r="Q849" s="200">
        <v>44162.541250000002</v>
      </c>
      <c r="R849" s="198" t="s">
        <v>3325</v>
      </c>
      <c r="S849" s="198" t="s">
        <v>3525</v>
      </c>
      <c r="T849" s="198" t="s">
        <v>3517</v>
      </c>
      <c r="U849" s="198" t="s">
        <v>3509</v>
      </c>
      <c r="V849" s="198" t="s">
        <v>3511</v>
      </c>
      <c r="W849" s="198" t="s">
        <v>3512</v>
      </c>
      <c r="X849" s="198"/>
      <c r="Y849" s="199">
        <v>0</v>
      </c>
      <c r="Z849" s="198"/>
    </row>
    <row r="850" spans="1:26" x14ac:dyDescent="0.25">
      <c r="A850" s="195">
        <f>1*hirdetett_K_ORR[[#This Row],[Órarendi igények]]</f>
        <v>538</v>
      </c>
      <c r="B850" s="198" t="s">
        <v>1865</v>
      </c>
      <c r="C850" s="198" t="s">
        <v>2574</v>
      </c>
      <c r="D850" s="198" t="s">
        <v>2005</v>
      </c>
      <c r="E850" s="236"/>
      <c r="F850" s="198" t="s">
        <v>3546</v>
      </c>
      <c r="G850" s="198" t="s">
        <v>2407</v>
      </c>
      <c r="H850" s="198" t="s">
        <v>2002</v>
      </c>
      <c r="I850" s="199">
        <v>0</v>
      </c>
      <c r="J850" s="198" t="s">
        <v>2408</v>
      </c>
      <c r="K850" s="199">
        <v>0</v>
      </c>
      <c r="L850" s="198" t="str">
        <f>CONCATENATE(hirdetett_K_ORR[[#This Row],[Hét típusa]],hirdetett_K_ORR[[#This Row],[Órarendi információ]])</f>
        <v>K:16:00-18:00(Távolléti oktatás (TÁVOLLÉTI))</v>
      </c>
      <c r="M850" s="198" t="s">
        <v>1718</v>
      </c>
      <c r="N850" s="198" t="s">
        <v>1718</v>
      </c>
      <c r="O850" s="198" t="s">
        <v>952</v>
      </c>
      <c r="P850" s="198"/>
      <c r="Q850" s="200">
        <v>44162.541250000002</v>
      </c>
      <c r="R850" s="198" t="s">
        <v>3304</v>
      </c>
      <c r="S850" s="198" t="s">
        <v>3525</v>
      </c>
      <c r="T850" s="198" t="s">
        <v>3517</v>
      </c>
      <c r="U850" s="198" t="s">
        <v>3509</v>
      </c>
      <c r="V850" s="198" t="s">
        <v>3511</v>
      </c>
      <c r="W850" s="198" t="s">
        <v>3512</v>
      </c>
      <c r="X850" s="198"/>
      <c r="Y850" s="199">
        <v>0</v>
      </c>
      <c r="Z850" s="198"/>
    </row>
    <row r="851" spans="1:26" x14ac:dyDescent="0.25">
      <c r="A851" s="195">
        <f>1*hirdetett_K_ORR[[#This Row],[Órarendi igények]]</f>
        <v>539</v>
      </c>
      <c r="B851" s="198" t="s">
        <v>1865</v>
      </c>
      <c r="C851" s="198" t="s">
        <v>2447</v>
      </c>
      <c r="D851" s="198" t="s">
        <v>2140</v>
      </c>
      <c r="E851" s="198"/>
      <c r="F851" s="198" t="s">
        <v>3521</v>
      </c>
      <c r="G851" s="198" t="s">
        <v>2407</v>
      </c>
      <c r="H851" s="198" t="s">
        <v>2002</v>
      </c>
      <c r="I851" s="199">
        <v>0</v>
      </c>
      <c r="J851" s="198" t="s">
        <v>2408</v>
      </c>
      <c r="K851" s="199">
        <v>0</v>
      </c>
      <c r="L851" s="198" t="str">
        <f>CONCATENATE(hirdetett_K_ORR[[#This Row],[Hét típusa]],hirdetett_K_ORR[[#This Row],[Órarendi információ]])</f>
        <v>CS:10:00-12:00(Távolléti oktatás (TÁVOLLÉTI))</v>
      </c>
      <c r="M851" s="198" t="s">
        <v>1718</v>
      </c>
      <c r="N851" s="198" t="s">
        <v>1718</v>
      </c>
      <c r="O851" s="198" t="s">
        <v>952</v>
      </c>
      <c r="P851" s="198"/>
      <c r="Q851" s="200">
        <v>44162.541250000002</v>
      </c>
      <c r="R851" s="198" t="s">
        <v>3316</v>
      </c>
      <c r="S851" s="198" t="s">
        <v>3516</v>
      </c>
      <c r="T851" s="198" t="s">
        <v>3522</v>
      </c>
      <c r="U851" s="198" t="s">
        <v>3523</v>
      </c>
      <c r="V851" s="198" t="s">
        <v>3511</v>
      </c>
      <c r="W851" s="198" t="s">
        <v>3512</v>
      </c>
      <c r="X851" s="198"/>
      <c r="Y851" s="199">
        <v>0</v>
      </c>
      <c r="Z851" s="198"/>
    </row>
    <row r="852" spans="1:26" x14ac:dyDescent="0.25">
      <c r="A852" s="195">
        <f>1*hirdetett_K_ORR[[#This Row],[Órarendi igények]]</f>
        <v>540</v>
      </c>
      <c r="B852" s="198" t="s">
        <v>1865</v>
      </c>
      <c r="C852" s="198" t="s">
        <v>2479</v>
      </c>
      <c r="D852" s="198" t="s">
        <v>2142</v>
      </c>
      <c r="E852" s="236"/>
      <c r="F852" s="198" t="s">
        <v>3527</v>
      </c>
      <c r="G852" s="198" t="s">
        <v>2407</v>
      </c>
      <c r="H852" s="198" t="s">
        <v>2002</v>
      </c>
      <c r="I852" s="199">
        <v>0</v>
      </c>
      <c r="J852" s="198" t="s">
        <v>2408</v>
      </c>
      <c r="K852" s="199">
        <v>0</v>
      </c>
      <c r="L852" s="198" t="str">
        <f>CONCATENATE(hirdetett_K_ORR[[#This Row],[Hét típusa]],hirdetett_K_ORR[[#This Row],[Órarendi információ]])</f>
        <v>K:14:00-16:00(Távolléti oktatás (TÁVOLLÉTI))</v>
      </c>
      <c r="M852" s="198" t="s">
        <v>1718</v>
      </c>
      <c r="N852" s="198" t="s">
        <v>1718</v>
      </c>
      <c r="O852" s="198" t="s">
        <v>952</v>
      </c>
      <c r="P852" s="198"/>
      <c r="Q852" s="200">
        <v>44162.541250000002</v>
      </c>
      <c r="R852" s="198" t="s">
        <v>482</v>
      </c>
      <c r="S852" s="198" t="s">
        <v>3525</v>
      </c>
      <c r="T852" s="198" t="s">
        <v>3519</v>
      </c>
      <c r="U852" s="198" t="s">
        <v>3517</v>
      </c>
      <c r="V852" s="198" t="s">
        <v>3511</v>
      </c>
      <c r="W852" s="198" t="s">
        <v>3512</v>
      </c>
      <c r="X852" s="198"/>
      <c r="Y852" s="199">
        <v>0</v>
      </c>
      <c r="Z852" s="198"/>
    </row>
    <row r="853" spans="1:26" x14ac:dyDescent="0.25">
      <c r="A853" s="195">
        <f>1*hirdetett_K_ORR[[#This Row],[Órarendi igények]]</f>
        <v>541</v>
      </c>
      <c r="B853" s="198" t="s">
        <v>1865</v>
      </c>
      <c r="C853" s="198" t="s">
        <v>2575</v>
      </c>
      <c r="D853" s="198" t="s">
        <v>2046</v>
      </c>
      <c r="E853" s="236"/>
      <c r="F853" s="198" t="s">
        <v>3524</v>
      </c>
      <c r="G853" s="198" t="s">
        <v>2407</v>
      </c>
      <c r="H853" s="198" t="s">
        <v>2002</v>
      </c>
      <c r="I853" s="199">
        <v>0</v>
      </c>
      <c r="J853" s="198" t="s">
        <v>2408</v>
      </c>
      <c r="K853" s="199">
        <v>0</v>
      </c>
      <c r="L853" s="198" t="str">
        <f>CONCATENATE(hirdetett_K_ORR[[#This Row],[Hét típusa]],hirdetett_K_ORR[[#This Row],[Órarendi információ]])</f>
        <v>K:08:00-10:00(Távolléti oktatás (TÁVOLLÉTI))</v>
      </c>
      <c r="M853" s="198" t="s">
        <v>1718</v>
      </c>
      <c r="N853" s="198" t="s">
        <v>1718</v>
      </c>
      <c r="O853" s="198" t="s">
        <v>952</v>
      </c>
      <c r="P853" s="198"/>
      <c r="Q853" s="200">
        <v>44162.541250000002</v>
      </c>
      <c r="R853" s="198" t="s">
        <v>3317</v>
      </c>
      <c r="S853" s="198" t="s">
        <v>3525</v>
      </c>
      <c r="T853" s="198" t="s">
        <v>3526</v>
      </c>
      <c r="U853" s="198" t="s">
        <v>3522</v>
      </c>
      <c r="V853" s="198" t="s">
        <v>3511</v>
      </c>
      <c r="W853" s="198" t="s">
        <v>3512</v>
      </c>
      <c r="X853" s="198"/>
      <c r="Y853" s="199">
        <v>0</v>
      </c>
      <c r="Z853" s="198"/>
    </row>
    <row r="854" spans="1:26" x14ac:dyDescent="0.25">
      <c r="A854" s="195">
        <f>1*hirdetett_K_ORR[[#This Row],[Órarendi igények]]</f>
        <v>542</v>
      </c>
      <c r="B854" s="198" t="s">
        <v>1865</v>
      </c>
      <c r="C854" s="198" t="s">
        <v>2549</v>
      </c>
      <c r="D854" s="198" t="s">
        <v>2112</v>
      </c>
      <c r="E854" s="236"/>
      <c r="F854" s="198" t="s">
        <v>3540</v>
      </c>
      <c r="G854" s="198" t="s">
        <v>2407</v>
      </c>
      <c r="H854" s="198" t="s">
        <v>2002</v>
      </c>
      <c r="I854" s="199">
        <v>0</v>
      </c>
      <c r="J854" s="198" t="s">
        <v>2408</v>
      </c>
      <c r="K854" s="199">
        <v>0</v>
      </c>
      <c r="L854" s="198" t="str">
        <f>CONCATENATE(hirdetett_K_ORR[[#This Row],[Hét típusa]],hirdetett_K_ORR[[#This Row],[Órarendi információ]])</f>
        <v>CS:08:00-10:00(Távolléti oktatás (TÁVOLLÉTI))</v>
      </c>
      <c r="M854" s="198" t="s">
        <v>1718</v>
      </c>
      <c r="N854" s="198" t="s">
        <v>1718</v>
      </c>
      <c r="O854" s="198" t="s">
        <v>952</v>
      </c>
      <c r="P854" s="198"/>
      <c r="Q854" s="200">
        <v>44162.541250000002</v>
      </c>
      <c r="R854" s="198" t="s">
        <v>3288</v>
      </c>
      <c r="S854" s="198" t="s">
        <v>3516</v>
      </c>
      <c r="T854" s="198" t="s">
        <v>3526</v>
      </c>
      <c r="U854" s="198" t="s">
        <v>3522</v>
      </c>
      <c r="V854" s="198" t="s">
        <v>3511</v>
      </c>
      <c r="W854" s="198" t="s">
        <v>3512</v>
      </c>
      <c r="X854" s="198"/>
      <c r="Y854" s="199">
        <v>0</v>
      </c>
      <c r="Z854" s="198"/>
    </row>
    <row r="855" spans="1:26" x14ac:dyDescent="0.25">
      <c r="A855" s="195">
        <f>1*hirdetett_K_ORR[[#This Row],[Órarendi igények]]</f>
        <v>543</v>
      </c>
      <c r="B855" s="198" t="s">
        <v>1865</v>
      </c>
      <c r="C855" s="198" t="s">
        <v>2480</v>
      </c>
      <c r="D855" s="198" t="s">
        <v>2103</v>
      </c>
      <c r="E855" s="236"/>
      <c r="F855" s="198" t="s">
        <v>3547</v>
      </c>
      <c r="G855" s="198" t="s">
        <v>2407</v>
      </c>
      <c r="H855" s="198" t="s">
        <v>2002</v>
      </c>
      <c r="I855" s="199">
        <v>0</v>
      </c>
      <c r="J855" s="198" t="s">
        <v>2408</v>
      </c>
      <c r="K855" s="199">
        <v>0</v>
      </c>
      <c r="L855" s="198" t="str">
        <f>CONCATENATE(hirdetett_K_ORR[[#This Row],[Hét típusa]],hirdetett_K_ORR[[#This Row],[Órarendi információ]])</f>
        <v>P:08:00-10:00(Távolléti oktatás (TÁVOLLÉTI))</v>
      </c>
      <c r="M855" s="198" t="s">
        <v>1718</v>
      </c>
      <c r="N855" s="198" t="s">
        <v>1718</v>
      </c>
      <c r="O855" s="198" t="s">
        <v>952</v>
      </c>
      <c r="P855" s="198"/>
      <c r="Q855" s="200">
        <v>44162.541250000002</v>
      </c>
      <c r="R855" s="198" t="s">
        <v>3288</v>
      </c>
      <c r="S855" s="198" t="s">
        <v>3548</v>
      </c>
      <c r="T855" s="198" t="s">
        <v>3526</v>
      </c>
      <c r="U855" s="198" t="s">
        <v>3522</v>
      </c>
      <c r="V855" s="198" t="s">
        <v>3511</v>
      </c>
      <c r="W855" s="198" t="s">
        <v>3512</v>
      </c>
      <c r="X855" s="198"/>
      <c r="Y855" s="199">
        <v>0</v>
      </c>
      <c r="Z855" s="198"/>
    </row>
    <row r="856" spans="1:26" x14ac:dyDescent="0.25">
      <c r="A856" s="195">
        <f>1*hirdetett_K_ORR[[#This Row],[Órarendi igények]]</f>
        <v>544</v>
      </c>
      <c r="B856" s="198" t="s">
        <v>1865</v>
      </c>
      <c r="C856" s="198" t="s">
        <v>2481</v>
      </c>
      <c r="D856" s="198" t="s">
        <v>2482</v>
      </c>
      <c r="E856" s="236"/>
      <c r="F856" s="198" t="s">
        <v>3518</v>
      </c>
      <c r="G856" s="198" t="s">
        <v>2407</v>
      </c>
      <c r="H856" s="198" t="s">
        <v>2002</v>
      </c>
      <c r="I856" s="199">
        <v>0</v>
      </c>
      <c r="J856" s="198" t="s">
        <v>2408</v>
      </c>
      <c r="K856" s="199">
        <v>0</v>
      </c>
      <c r="L856" s="198" t="str">
        <f>CONCATENATE(hirdetett_K_ORR[[#This Row],[Hét típusa]],hirdetett_K_ORR[[#This Row],[Órarendi információ]])</f>
        <v>H:14:00-16:00(Távolléti oktatás (TÁVOLLÉTI))</v>
      </c>
      <c r="M856" s="198" t="s">
        <v>1718</v>
      </c>
      <c r="N856" s="198" t="s">
        <v>1718</v>
      </c>
      <c r="O856" s="198" t="s">
        <v>952</v>
      </c>
      <c r="P856" s="198"/>
      <c r="Q856" s="200">
        <v>44162.541250000002</v>
      </c>
      <c r="R856" s="198" t="s">
        <v>3267</v>
      </c>
      <c r="S856" s="198" t="s">
        <v>3508</v>
      </c>
      <c r="T856" s="198" t="s">
        <v>3519</v>
      </c>
      <c r="U856" s="198" t="s">
        <v>3517</v>
      </c>
      <c r="V856" s="198" t="s">
        <v>3511</v>
      </c>
      <c r="W856" s="198" t="s">
        <v>3512</v>
      </c>
      <c r="X856" s="198"/>
      <c r="Y856" s="199">
        <v>0</v>
      </c>
      <c r="Z856" s="198"/>
    </row>
    <row r="857" spans="1:26" x14ac:dyDescent="0.25">
      <c r="A857" s="195">
        <f>1*hirdetett_K_ORR[[#This Row],[Órarendi igények]]</f>
        <v>545</v>
      </c>
      <c r="B857" s="198" t="s">
        <v>1865</v>
      </c>
      <c r="C857" s="198" t="s">
        <v>2483</v>
      </c>
      <c r="D857" s="198" t="s">
        <v>2484</v>
      </c>
      <c r="E857" s="236"/>
      <c r="F857" s="198" t="s">
        <v>3546</v>
      </c>
      <c r="G857" s="198" t="s">
        <v>2407</v>
      </c>
      <c r="H857" s="198" t="s">
        <v>2002</v>
      </c>
      <c r="I857" s="199">
        <v>0</v>
      </c>
      <c r="J857" s="198" t="s">
        <v>2408</v>
      </c>
      <c r="K857" s="199">
        <v>0</v>
      </c>
      <c r="L857" s="198" t="str">
        <f>CONCATENATE(hirdetett_K_ORR[[#This Row],[Hét típusa]],hirdetett_K_ORR[[#This Row],[Órarendi információ]])</f>
        <v>K:16:00-18:00(Távolléti oktatás (TÁVOLLÉTI))</v>
      </c>
      <c r="M857" s="198" t="s">
        <v>1718</v>
      </c>
      <c r="N857" s="198" t="s">
        <v>1718</v>
      </c>
      <c r="O857" s="198" t="s">
        <v>952</v>
      </c>
      <c r="P857" s="198"/>
      <c r="Q857" s="200">
        <v>44162.541250000002</v>
      </c>
      <c r="R857" s="198" t="s">
        <v>3247</v>
      </c>
      <c r="S857" s="198" t="s">
        <v>3525</v>
      </c>
      <c r="T857" s="198" t="s">
        <v>3517</v>
      </c>
      <c r="U857" s="198" t="s">
        <v>3509</v>
      </c>
      <c r="V857" s="198" t="s">
        <v>3511</v>
      </c>
      <c r="W857" s="198" t="s">
        <v>3512</v>
      </c>
      <c r="X857" s="198"/>
      <c r="Y857" s="199">
        <v>0</v>
      </c>
      <c r="Z857" s="198"/>
    </row>
    <row r="858" spans="1:26" x14ac:dyDescent="0.25">
      <c r="A858" s="195">
        <f>1*hirdetett_K_ORR[[#This Row],[Órarendi igények]]</f>
        <v>546</v>
      </c>
      <c r="B858" s="198" t="s">
        <v>1865</v>
      </c>
      <c r="C858" s="198" t="s">
        <v>2528</v>
      </c>
      <c r="D858" s="198" t="s">
        <v>2529</v>
      </c>
      <c r="E858" s="198"/>
      <c r="F858" s="198" t="s">
        <v>3552</v>
      </c>
      <c r="G858" s="198" t="s">
        <v>2407</v>
      </c>
      <c r="H858" s="198" t="s">
        <v>2002</v>
      </c>
      <c r="I858" s="199">
        <v>0</v>
      </c>
      <c r="J858" s="198" t="s">
        <v>2408</v>
      </c>
      <c r="K858" s="199">
        <v>0</v>
      </c>
      <c r="L858" s="198" t="str">
        <f>CONCATENATE(hirdetett_K_ORR[[#This Row],[Hét típusa]],hirdetett_K_ORR[[#This Row],[Órarendi információ]])</f>
        <v>P:10:00-12:00(Távolléti oktatás (TÁVOLLÉTI))</v>
      </c>
      <c r="M858" s="198" t="s">
        <v>1718</v>
      </c>
      <c r="N858" s="198" t="s">
        <v>1718</v>
      </c>
      <c r="O858" s="198" t="s">
        <v>952</v>
      </c>
      <c r="P858" s="198"/>
      <c r="Q858" s="200">
        <v>44162.541261574101</v>
      </c>
      <c r="R858" s="198" t="s">
        <v>483</v>
      </c>
      <c r="S858" s="198" t="s">
        <v>3548</v>
      </c>
      <c r="T858" s="198" t="s">
        <v>3522</v>
      </c>
      <c r="U858" s="198" t="s">
        <v>3523</v>
      </c>
      <c r="V858" s="198" t="s">
        <v>3511</v>
      </c>
      <c r="W858" s="198" t="s">
        <v>3512</v>
      </c>
      <c r="X858" s="198"/>
      <c r="Y858" s="199">
        <v>0</v>
      </c>
      <c r="Z858" s="198"/>
    </row>
    <row r="859" spans="1:26" x14ac:dyDescent="0.25">
      <c r="A859" s="195">
        <f>1*hirdetett_K_ORR[[#This Row],[Órarendi igények]]</f>
        <v>547</v>
      </c>
      <c r="B859" s="195" t="s">
        <v>1865</v>
      </c>
      <c r="C859" s="195" t="s">
        <v>3246</v>
      </c>
      <c r="D859" s="195" t="s">
        <v>2647</v>
      </c>
      <c r="E859" s="236" t="s">
        <v>259</v>
      </c>
      <c r="F859" s="195" t="s">
        <v>4142</v>
      </c>
      <c r="G859" s="195" t="s">
        <v>3091</v>
      </c>
      <c r="H859" s="195" t="s">
        <v>1717</v>
      </c>
      <c r="I859" s="196">
        <v>15</v>
      </c>
      <c r="J859" s="195" t="s">
        <v>1503</v>
      </c>
      <c r="K859" s="196">
        <v>0</v>
      </c>
      <c r="L859" s="198" t="str">
        <f>CONCATENATE(hirdetett_K_ORR[[#This Row],[Hét típusa]],hirdetett_K_ORR[[#This Row],[Órarendi információ]])</f>
        <v>++SZE:16:00-19:00(Távolléti oktatás (TÁVOLLÉTI))</v>
      </c>
      <c r="M859" s="195" t="s">
        <v>1718</v>
      </c>
      <c r="N859" s="195" t="s">
        <v>1718</v>
      </c>
      <c r="O859" s="195" t="s">
        <v>952</v>
      </c>
      <c r="P859" s="195"/>
      <c r="Q859" s="197">
        <v>44179.594363425902</v>
      </c>
      <c r="R859" s="195" t="s">
        <v>3247</v>
      </c>
      <c r="S859" s="195" t="s">
        <v>3514</v>
      </c>
      <c r="T859" s="195" t="s">
        <v>3517</v>
      </c>
      <c r="U859" s="195" t="s">
        <v>3537</v>
      </c>
      <c r="V859" s="195" t="s">
        <v>3511</v>
      </c>
      <c r="W859" s="195" t="s">
        <v>3553</v>
      </c>
      <c r="X859" s="195"/>
      <c r="Y859" s="196">
        <v>0</v>
      </c>
      <c r="Z859" s="195"/>
    </row>
    <row r="860" spans="1:26" x14ac:dyDescent="0.25">
      <c r="A860" s="195">
        <f>1*hirdetett_K_ORR[[#This Row],[Órarendi igények]]</f>
        <v>548</v>
      </c>
      <c r="B860" s="198" t="s">
        <v>1779</v>
      </c>
      <c r="C860" s="198" t="s">
        <v>2765</v>
      </c>
      <c r="D860" s="198" t="s">
        <v>2766</v>
      </c>
      <c r="E860" s="236"/>
      <c r="F860" s="198" t="s">
        <v>3520</v>
      </c>
      <c r="G860" s="198" t="s">
        <v>2767</v>
      </c>
      <c r="H860" s="198" t="s">
        <v>1717</v>
      </c>
      <c r="I860" s="199">
        <v>20</v>
      </c>
      <c r="J860" s="198" t="s">
        <v>1555</v>
      </c>
      <c r="K860" s="199">
        <v>0</v>
      </c>
      <c r="L860" s="198" t="str">
        <f>CONCATENATE(hirdetett_K_ORR[[#This Row],[Hét típusa]],hirdetett_K_ORR[[#This Row],[Órarendi információ]])</f>
        <v>SZE:16:00-18:00(Távolléti oktatás (TÁVOLLÉTI))</v>
      </c>
      <c r="M860" s="198" t="s">
        <v>1718</v>
      </c>
      <c r="N860" s="198" t="s">
        <v>1718</v>
      </c>
      <c r="O860" s="198" t="s">
        <v>952</v>
      </c>
      <c r="P860" s="198" t="s">
        <v>3986</v>
      </c>
      <c r="Q860" s="200">
        <v>44168.689131944397</v>
      </c>
      <c r="R860" s="198" t="s">
        <v>3188</v>
      </c>
      <c r="S860" s="198" t="s">
        <v>3514</v>
      </c>
      <c r="T860" s="198" t="s">
        <v>3517</v>
      </c>
      <c r="U860" s="198" t="s">
        <v>3509</v>
      </c>
      <c r="V860" s="198" t="s">
        <v>3511</v>
      </c>
      <c r="W860" s="198" t="s">
        <v>3512</v>
      </c>
      <c r="X860" s="198"/>
      <c r="Y860" s="199">
        <v>0</v>
      </c>
      <c r="Z860" s="198"/>
    </row>
    <row r="861" spans="1:26" x14ac:dyDescent="0.25">
      <c r="A861" s="195">
        <f>1*hirdetett_K_ORR[[#This Row],[Órarendi igények]]</f>
        <v>549</v>
      </c>
      <c r="B861" s="198" t="s">
        <v>1779</v>
      </c>
      <c r="C861" s="198" t="s">
        <v>3026</v>
      </c>
      <c r="D861" s="198" t="s">
        <v>2647</v>
      </c>
      <c r="E861" s="198"/>
      <c r="F861" s="198" t="s">
        <v>3539</v>
      </c>
      <c r="G861" s="198" t="s">
        <v>3027</v>
      </c>
      <c r="H861" s="198" t="s">
        <v>1717</v>
      </c>
      <c r="I861" s="199">
        <v>10</v>
      </c>
      <c r="J861" s="198" t="s">
        <v>557</v>
      </c>
      <c r="K861" s="199">
        <v>0</v>
      </c>
      <c r="L861" s="198" t="str">
        <f>CONCATENATE(hirdetett_K_ORR[[#This Row],[Hét típusa]],hirdetett_K_ORR[[#This Row],[Órarendi információ]])</f>
        <v>SZE:14:00-16:00(Távolléti oktatás (TÁVOLLÉTI))</v>
      </c>
      <c r="M861" s="198" t="s">
        <v>1718</v>
      </c>
      <c r="N861" s="198" t="s">
        <v>1718</v>
      </c>
      <c r="O861" s="198" t="s">
        <v>952</v>
      </c>
      <c r="P861" s="198"/>
      <c r="Q861" s="200">
        <v>44174.725023148101</v>
      </c>
      <c r="R861" s="198" t="s">
        <v>3295</v>
      </c>
      <c r="S861" s="198" t="s">
        <v>3514</v>
      </c>
      <c r="T861" s="198" t="s">
        <v>3519</v>
      </c>
      <c r="U861" s="198" t="s">
        <v>3517</v>
      </c>
      <c r="V861" s="198" t="s">
        <v>3511</v>
      </c>
      <c r="W861" s="198" t="s">
        <v>3512</v>
      </c>
      <c r="X861" s="198"/>
      <c r="Y861" s="199">
        <v>0</v>
      </c>
      <c r="Z861" s="198"/>
    </row>
    <row r="862" spans="1:26" x14ac:dyDescent="0.25">
      <c r="A862" s="195">
        <f>1*hirdetett_K_ORR[[#This Row],[Órarendi igények]]</f>
        <v>550</v>
      </c>
      <c r="B862" s="198" t="s">
        <v>1779</v>
      </c>
      <c r="C862" s="198" t="s">
        <v>2822</v>
      </c>
      <c r="D862" s="198" t="s">
        <v>2766</v>
      </c>
      <c r="E862" s="236"/>
      <c r="F862" s="198" t="s">
        <v>3540</v>
      </c>
      <c r="G862" s="198" t="s">
        <v>2823</v>
      </c>
      <c r="H862" s="198" t="s">
        <v>1717</v>
      </c>
      <c r="I862" s="199">
        <v>15</v>
      </c>
      <c r="J862" s="198" t="s">
        <v>559</v>
      </c>
      <c r="K862" s="199">
        <v>0</v>
      </c>
      <c r="L862" s="198" t="str">
        <f>CONCATENATE(hirdetett_K_ORR[[#This Row],[Hét típusa]],hirdetett_K_ORR[[#This Row],[Órarendi információ]])</f>
        <v>CS:08:00-10:00(Távolléti oktatás (TÁVOLLÉTI))</v>
      </c>
      <c r="M862" s="198" t="s">
        <v>1718</v>
      </c>
      <c r="N862" s="198" t="s">
        <v>1718</v>
      </c>
      <c r="O862" s="198" t="s">
        <v>952</v>
      </c>
      <c r="P862" s="198" t="s">
        <v>3975</v>
      </c>
      <c r="Q862" s="200">
        <v>44168.689548611103</v>
      </c>
      <c r="R862" s="198" t="s">
        <v>3310</v>
      </c>
      <c r="S862" s="198" t="s">
        <v>3516</v>
      </c>
      <c r="T862" s="198" t="s">
        <v>3526</v>
      </c>
      <c r="U862" s="198" t="s">
        <v>3522</v>
      </c>
      <c r="V862" s="198" t="s">
        <v>3511</v>
      </c>
      <c r="W862" s="198" t="s">
        <v>3512</v>
      </c>
      <c r="X862" s="198"/>
      <c r="Y862" s="199">
        <v>0</v>
      </c>
      <c r="Z862" s="198"/>
    </row>
    <row r="863" spans="1:26" x14ac:dyDescent="0.25">
      <c r="A863" s="195">
        <f>1*hirdetett_K_ORR[[#This Row],[Órarendi igények]]</f>
        <v>551</v>
      </c>
      <c r="B863" s="198" t="s">
        <v>1779</v>
      </c>
      <c r="C863" s="198" t="s">
        <v>2815</v>
      </c>
      <c r="D863" s="198" t="s">
        <v>2766</v>
      </c>
      <c r="E863" s="198"/>
      <c r="F863" s="198" t="s">
        <v>3534</v>
      </c>
      <c r="G863" s="198" t="s">
        <v>2816</v>
      </c>
      <c r="H863" s="198" t="s">
        <v>1717</v>
      </c>
      <c r="I863" s="199">
        <v>20</v>
      </c>
      <c r="J863" s="198" t="s">
        <v>554</v>
      </c>
      <c r="K863" s="199">
        <v>0</v>
      </c>
      <c r="L863" s="198" t="str">
        <f>CONCATENATE(hirdetett_K_ORR[[#This Row],[Hét típusa]],hirdetett_K_ORR[[#This Row],[Órarendi információ]])</f>
        <v>H:16:00-18:00(Távolléti oktatás (TÁVOLLÉTI))</v>
      </c>
      <c r="M863" s="198" t="s">
        <v>1718</v>
      </c>
      <c r="N863" s="198" t="s">
        <v>1718</v>
      </c>
      <c r="O863" s="198" t="s">
        <v>952</v>
      </c>
      <c r="P863" s="198" t="s">
        <v>4032</v>
      </c>
      <c r="Q863" s="200">
        <v>44168.689907407403</v>
      </c>
      <c r="R863" s="198" t="s">
        <v>3226</v>
      </c>
      <c r="S863" s="198" t="s">
        <v>3508</v>
      </c>
      <c r="T863" s="198" t="s">
        <v>3517</v>
      </c>
      <c r="U863" s="198" t="s">
        <v>3509</v>
      </c>
      <c r="V863" s="198" t="s">
        <v>3511</v>
      </c>
      <c r="W863" s="198" t="s">
        <v>3512</v>
      </c>
      <c r="X863" s="198"/>
      <c r="Y863" s="199">
        <v>0</v>
      </c>
      <c r="Z863" s="198"/>
    </row>
    <row r="864" spans="1:26" x14ac:dyDescent="0.25">
      <c r="A864" s="195">
        <f>1*hirdetett_K_ORR[[#This Row],[Órarendi igények]]</f>
        <v>552</v>
      </c>
      <c r="B864" s="198" t="s">
        <v>1742</v>
      </c>
      <c r="C864" s="198" t="s">
        <v>1816</v>
      </c>
      <c r="D864" s="198" t="s">
        <v>1715</v>
      </c>
      <c r="E864" s="236" t="s">
        <v>259</v>
      </c>
      <c r="F864" s="198" t="s">
        <v>4148</v>
      </c>
      <c r="G864" s="198" t="s">
        <v>1817</v>
      </c>
      <c r="H864" s="198" t="s">
        <v>1717</v>
      </c>
      <c r="I864" s="199">
        <v>666</v>
      </c>
      <c r="J864" s="198" t="s">
        <v>503</v>
      </c>
      <c r="K864" s="199">
        <v>0</v>
      </c>
      <c r="L864" s="198" t="str">
        <f>CONCATENATE(hirdetett_K_ORR[[#This Row],[Hét típusa]],hirdetett_K_ORR[[#This Row],[Órarendi információ]])</f>
        <v>++SZO:09:00-10:30(Távolléti oktatás (TÁVOLLÉTI)); SZO:09:00-12:15(Távolléti oktatás (TÁVOLLÉTI))</v>
      </c>
      <c r="M864" s="198" t="s">
        <v>1718</v>
      </c>
      <c r="N864" s="198" t="s">
        <v>1718</v>
      </c>
      <c r="O864" s="198" t="s">
        <v>952</v>
      </c>
      <c r="P864" s="198"/>
      <c r="Q864" s="200">
        <v>44160.676967592597</v>
      </c>
      <c r="R864" s="198" t="s">
        <v>4167</v>
      </c>
      <c r="S864" s="198" t="s">
        <v>3971</v>
      </c>
      <c r="T864" s="198" t="s">
        <v>3575</v>
      </c>
      <c r="U864" s="198" t="s">
        <v>4071</v>
      </c>
      <c r="V864" s="198" t="s">
        <v>3511</v>
      </c>
      <c r="W864" s="198" t="s">
        <v>2364</v>
      </c>
      <c r="X864" s="198"/>
      <c r="Y864" s="199">
        <v>0</v>
      </c>
      <c r="Z864" s="198"/>
    </row>
    <row r="865" spans="1:26" x14ac:dyDescent="0.25">
      <c r="A865" s="195">
        <f>1*hirdetett_K_ORR[[#This Row],[Órarendi igények]]</f>
        <v>552</v>
      </c>
      <c r="B865" s="198" t="s">
        <v>1742</v>
      </c>
      <c r="C865" s="198" t="s">
        <v>1816</v>
      </c>
      <c r="D865" s="198" t="s">
        <v>1715</v>
      </c>
      <c r="E865" s="236" t="s">
        <v>259</v>
      </c>
      <c r="F865" s="198" t="s">
        <v>4148</v>
      </c>
      <c r="G865" s="198" t="s">
        <v>1817</v>
      </c>
      <c r="H865" s="198" t="s">
        <v>1717</v>
      </c>
      <c r="I865" s="199">
        <v>666</v>
      </c>
      <c r="J865" s="198" t="s">
        <v>503</v>
      </c>
      <c r="K865" s="199">
        <v>0</v>
      </c>
      <c r="L865" s="198" t="str">
        <f>CONCATENATE(hirdetett_K_ORR[[#This Row],[Hét típusa]],hirdetett_K_ORR[[#This Row],[Órarendi információ]])</f>
        <v>++SZO:09:00-10:30(Távolléti oktatás (TÁVOLLÉTI)); SZO:09:00-12:15(Távolléti oktatás (TÁVOLLÉTI))</v>
      </c>
      <c r="M865" s="198" t="s">
        <v>1718</v>
      </c>
      <c r="N865" s="198" t="s">
        <v>1718</v>
      </c>
      <c r="O865" s="198" t="s">
        <v>952</v>
      </c>
      <c r="P865" s="198"/>
      <c r="Q865" s="200">
        <v>44160.676967592597</v>
      </c>
      <c r="R865" s="198" t="s">
        <v>4167</v>
      </c>
      <c r="S865" s="198" t="s">
        <v>3971</v>
      </c>
      <c r="T865" s="198" t="s">
        <v>3575</v>
      </c>
      <c r="U865" s="198" t="s">
        <v>3999</v>
      </c>
      <c r="V865" s="198" t="s">
        <v>3511</v>
      </c>
      <c r="W865" s="198" t="s">
        <v>4000</v>
      </c>
      <c r="X865" s="198"/>
      <c r="Y865" s="199">
        <v>0</v>
      </c>
      <c r="Z865" s="198"/>
    </row>
    <row r="866" spans="1:26" x14ac:dyDescent="0.25">
      <c r="A866" s="195">
        <f>1*hirdetett_K_ORR[[#This Row],[Órarendi igények]]</f>
        <v>553</v>
      </c>
      <c r="B866" s="198" t="s">
        <v>1779</v>
      </c>
      <c r="C866" s="198" t="s">
        <v>2772</v>
      </c>
      <c r="D866" s="198" t="s">
        <v>2766</v>
      </c>
      <c r="E866" s="236"/>
      <c r="F866" s="198" t="s">
        <v>3521</v>
      </c>
      <c r="G866" s="198" t="s">
        <v>2773</v>
      </c>
      <c r="H866" s="198" t="s">
        <v>1717</v>
      </c>
      <c r="I866" s="199">
        <v>30</v>
      </c>
      <c r="J866" s="198" t="s">
        <v>1534</v>
      </c>
      <c r="K866" s="199">
        <v>0</v>
      </c>
      <c r="L866" s="198" t="str">
        <f>CONCATENATE(hirdetett_K_ORR[[#This Row],[Hét típusa]],hirdetett_K_ORR[[#This Row],[Órarendi információ]])</f>
        <v>CS:10:00-12:00(Távolléti oktatás (TÁVOLLÉTI))</v>
      </c>
      <c r="M866" s="198" t="s">
        <v>1718</v>
      </c>
      <c r="N866" s="198" t="s">
        <v>1718</v>
      </c>
      <c r="O866" s="198" t="s">
        <v>952</v>
      </c>
      <c r="P866" s="198" t="s">
        <v>4037</v>
      </c>
      <c r="Q866" s="200">
        <v>44168.690266203703</v>
      </c>
      <c r="R866" s="198" t="s">
        <v>3220</v>
      </c>
      <c r="S866" s="198" t="s">
        <v>3516</v>
      </c>
      <c r="T866" s="198" t="s">
        <v>3522</v>
      </c>
      <c r="U866" s="198" t="s">
        <v>3523</v>
      </c>
      <c r="V866" s="198" t="s">
        <v>3511</v>
      </c>
      <c r="W866" s="198" t="s">
        <v>3512</v>
      </c>
      <c r="X866" s="198"/>
      <c r="Y866" s="199">
        <v>0</v>
      </c>
      <c r="Z866" s="198"/>
    </row>
    <row r="867" spans="1:26" x14ac:dyDescent="0.25">
      <c r="A867" s="195">
        <f>1*hirdetett_K_ORR[[#This Row],[Órarendi igények]]</f>
        <v>554</v>
      </c>
      <c r="B867" s="195" t="s">
        <v>1779</v>
      </c>
      <c r="C867" s="195" t="s">
        <v>3007</v>
      </c>
      <c r="D867" s="195" t="s">
        <v>2647</v>
      </c>
      <c r="E867" s="236"/>
      <c r="F867" s="195" t="s">
        <v>3515</v>
      </c>
      <c r="G867" s="195" t="s">
        <v>3008</v>
      </c>
      <c r="H867" s="195" t="s">
        <v>1717</v>
      </c>
      <c r="I867" s="196">
        <v>20</v>
      </c>
      <c r="J867" s="195" t="s">
        <v>929</v>
      </c>
      <c r="K867" s="196">
        <v>0</v>
      </c>
      <c r="L867" s="198" t="str">
        <f>CONCATENATE(hirdetett_K_ORR[[#This Row],[Hét típusa]],hirdetett_K_ORR[[#This Row],[Órarendi információ]])</f>
        <v>CS:16:00-18:00(Távolléti oktatás (TÁVOLLÉTI))</v>
      </c>
      <c r="M867" s="195" t="s">
        <v>1718</v>
      </c>
      <c r="N867" s="195" t="s">
        <v>1718</v>
      </c>
      <c r="O867" s="195" t="s">
        <v>952</v>
      </c>
      <c r="P867" s="195"/>
      <c r="Q867" s="197">
        <v>44174.728506944397</v>
      </c>
      <c r="R867" s="195" t="s">
        <v>3207</v>
      </c>
      <c r="S867" s="195" t="s">
        <v>3516</v>
      </c>
      <c r="T867" s="195" t="s">
        <v>3517</v>
      </c>
      <c r="U867" s="195" t="s">
        <v>3509</v>
      </c>
      <c r="V867" s="195" t="s">
        <v>3511</v>
      </c>
      <c r="W867" s="195" t="s">
        <v>3512</v>
      </c>
      <c r="X867" s="195"/>
      <c r="Y867" s="196">
        <v>0</v>
      </c>
      <c r="Z867" s="195"/>
    </row>
    <row r="868" spans="1:26" x14ac:dyDescent="0.25">
      <c r="A868" s="195">
        <f>1*hirdetett_K_ORR[[#This Row],[Órarendi igények]]</f>
        <v>555</v>
      </c>
      <c r="B868" s="198" t="s">
        <v>1779</v>
      </c>
      <c r="C868" s="198" t="s">
        <v>2837</v>
      </c>
      <c r="D868" s="198" t="s">
        <v>2766</v>
      </c>
      <c r="E868" s="198"/>
      <c r="F868" s="198" t="s">
        <v>3544</v>
      </c>
      <c r="G868" s="198" t="s">
        <v>2838</v>
      </c>
      <c r="H868" s="198" t="s">
        <v>1717</v>
      </c>
      <c r="I868" s="199">
        <v>25</v>
      </c>
      <c r="J868" s="198" t="s">
        <v>1537</v>
      </c>
      <c r="K868" s="199">
        <v>0</v>
      </c>
      <c r="L868" s="198" t="str">
        <f>CONCATENATE(hirdetett_K_ORR[[#This Row],[Hét típusa]],hirdetett_K_ORR[[#This Row],[Órarendi információ]])</f>
        <v>K:10:00-12:00(Távolléti oktatás (TÁVOLLÉTI))</v>
      </c>
      <c r="M868" s="198" t="s">
        <v>1718</v>
      </c>
      <c r="N868" s="198" t="s">
        <v>1718</v>
      </c>
      <c r="O868" s="198" t="s">
        <v>952</v>
      </c>
      <c r="P868" s="198" t="s">
        <v>4032</v>
      </c>
      <c r="Q868" s="200">
        <v>44168.690625000003</v>
      </c>
      <c r="R868" s="198" t="s">
        <v>3158</v>
      </c>
      <c r="S868" s="198" t="s">
        <v>3525</v>
      </c>
      <c r="T868" s="198" t="s">
        <v>3522</v>
      </c>
      <c r="U868" s="198" t="s">
        <v>3523</v>
      </c>
      <c r="V868" s="198" t="s">
        <v>3511</v>
      </c>
      <c r="W868" s="198" t="s">
        <v>3512</v>
      </c>
      <c r="X868" s="198"/>
      <c r="Y868" s="199">
        <v>0</v>
      </c>
      <c r="Z868" s="198"/>
    </row>
    <row r="869" spans="1:26" x14ac:dyDescent="0.25">
      <c r="A869" s="195">
        <f>1*hirdetett_K_ORR[[#This Row],[Órarendi igények]]</f>
        <v>556</v>
      </c>
      <c r="B869" s="198" t="s">
        <v>1779</v>
      </c>
      <c r="C869" s="198" t="s">
        <v>2893</v>
      </c>
      <c r="D869" s="198" t="s">
        <v>1715</v>
      </c>
      <c r="E869" s="236"/>
      <c r="F869" s="198" t="s">
        <v>3539</v>
      </c>
      <c r="G869" s="198" t="s">
        <v>2894</v>
      </c>
      <c r="H869" s="198" t="s">
        <v>1717</v>
      </c>
      <c r="I869" s="199">
        <v>100</v>
      </c>
      <c r="J869" s="198" t="s">
        <v>957</v>
      </c>
      <c r="K869" s="199">
        <v>0</v>
      </c>
      <c r="L869" s="198" t="str">
        <f>CONCATENATE(hirdetett_K_ORR[[#This Row],[Hét típusa]],hirdetett_K_ORR[[#This Row],[Órarendi információ]])</f>
        <v>SZE:14:00-16:00(Távolléti oktatás (TÁVOLLÉTI))</v>
      </c>
      <c r="M869" s="198" t="s">
        <v>1718</v>
      </c>
      <c r="N869" s="198" t="s">
        <v>1718</v>
      </c>
      <c r="O869" s="198" t="s">
        <v>952</v>
      </c>
      <c r="P869" s="198" t="s">
        <v>3622</v>
      </c>
      <c r="Q869" s="200">
        <v>44169.683935185203</v>
      </c>
      <c r="R869" s="198" t="s">
        <v>3188</v>
      </c>
      <c r="S869" s="198" t="s">
        <v>3514</v>
      </c>
      <c r="T869" s="198" t="s">
        <v>3519</v>
      </c>
      <c r="U869" s="198" t="s">
        <v>3517</v>
      </c>
      <c r="V869" s="198" t="s">
        <v>3511</v>
      </c>
      <c r="W869" s="198" t="s">
        <v>3512</v>
      </c>
      <c r="X869" s="198"/>
      <c r="Y869" s="199">
        <v>0</v>
      </c>
      <c r="Z869" s="198"/>
    </row>
    <row r="870" spans="1:26" x14ac:dyDescent="0.25">
      <c r="A870" s="195">
        <f>1*hirdetett_K_ORR[[#This Row],[Órarendi igények]]</f>
        <v>557</v>
      </c>
      <c r="B870" s="198" t="s">
        <v>1779</v>
      </c>
      <c r="C870" s="198" t="s">
        <v>2858</v>
      </c>
      <c r="D870" s="198" t="s">
        <v>2766</v>
      </c>
      <c r="E870" s="236"/>
      <c r="F870" s="198" t="s">
        <v>3513</v>
      </c>
      <c r="G870" s="198" t="s">
        <v>2859</v>
      </c>
      <c r="H870" s="198" t="s">
        <v>1717</v>
      </c>
      <c r="I870" s="199">
        <v>20</v>
      </c>
      <c r="J870" s="198" t="s">
        <v>555</v>
      </c>
      <c r="K870" s="199">
        <v>0</v>
      </c>
      <c r="L870" s="198" t="str">
        <f>CONCATENATE(hirdetett_K_ORR[[#This Row],[Hét típusa]],hirdetett_K_ORR[[#This Row],[Órarendi információ]])</f>
        <v>SZE:18:00-20:00(Távolléti oktatás (TÁVOLLÉTI))</v>
      </c>
      <c r="M870" s="198" t="s">
        <v>1718</v>
      </c>
      <c r="N870" s="198" t="s">
        <v>1718</v>
      </c>
      <c r="O870" s="198" t="s">
        <v>952</v>
      </c>
      <c r="P870" s="198" t="s">
        <v>4065</v>
      </c>
      <c r="Q870" s="200">
        <v>44168.690983796303</v>
      </c>
      <c r="R870" s="198" t="s">
        <v>3264</v>
      </c>
      <c r="S870" s="198" t="s">
        <v>3514</v>
      </c>
      <c r="T870" s="198" t="s">
        <v>3509</v>
      </c>
      <c r="U870" s="198" t="s">
        <v>3510</v>
      </c>
      <c r="V870" s="198" t="s">
        <v>3511</v>
      </c>
      <c r="W870" s="198" t="s">
        <v>3512</v>
      </c>
      <c r="X870" s="198"/>
      <c r="Y870" s="199">
        <v>0</v>
      </c>
      <c r="Z870" s="198"/>
    </row>
    <row r="871" spans="1:26" x14ac:dyDescent="0.25">
      <c r="A871" s="195">
        <f>1*hirdetett_K_ORR[[#This Row],[Órarendi igények]]</f>
        <v>558</v>
      </c>
      <c r="B871" s="195" t="s">
        <v>1779</v>
      </c>
      <c r="C871" s="195" t="s">
        <v>2847</v>
      </c>
      <c r="D871" s="195" t="s">
        <v>2766</v>
      </c>
      <c r="E871" s="195"/>
      <c r="F871" s="195" t="s">
        <v>3527</v>
      </c>
      <c r="G871" s="195" t="s">
        <v>2848</v>
      </c>
      <c r="H871" s="195" t="s">
        <v>1717</v>
      </c>
      <c r="I871" s="196">
        <v>15</v>
      </c>
      <c r="J871" s="195" t="s">
        <v>922</v>
      </c>
      <c r="K871" s="196">
        <v>0</v>
      </c>
      <c r="L871" s="198" t="str">
        <f>CONCATENATE(hirdetett_K_ORR[[#This Row],[Hét típusa]],hirdetett_K_ORR[[#This Row],[Órarendi információ]])</f>
        <v>K:14:00-16:00(Távolléti oktatás (TÁVOLLÉTI))</v>
      </c>
      <c r="M871" s="195" t="s">
        <v>1718</v>
      </c>
      <c r="N871" s="195" t="s">
        <v>1718</v>
      </c>
      <c r="O871" s="195" t="s">
        <v>952</v>
      </c>
      <c r="P871" s="195" t="s">
        <v>4033</v>
      </c>
      <c r="Q871" s="197">
        <v>44168.691238425898</v>
      </c>
      <c r="R871" s="195" t="s">
        <v>3297</v>
      </c>
      <c r="S871" s="195" t="s">
        <v>3525</v>
      </c>
      <c r="T871" s="195" t="s">
        <v>3519</v>
      </c>
      <c r="U871" s="195" t="s">
        <v>3517</v>
      </c>
      <c r="V871" s="195" t="s">
        <v>3511</v>
      </c>
      <c r="W871" s="195" t="s">
        <v>3512</v>
      </c>
      <c r="X871" s="195"/>
      <c r="Y871" s="196">
        <v>0</v>
      </c>
      <c r="Z871" s="195"/>
    </row>
    <row r="872" spans="1:26" x14ac:dyDescent="0.25">
      <c r="A872" s="195">
        <f>1*hirdetett_K_ORR[[#This Row],[Órarendi igények]]</f>
        <v>559</v>
      </c>
      <c r="B872" s="198" t="s">
        <v>1779</v>
      </c>
      <c r="C872" s="198" t="s">
        <v>2453</v>
      </c>
      <c r="D872" s="198" t="s">
        <v>1715</v>
      </c>
      <c r="E872" s="198"/>
      <c r="F872" s="198" t="s">
        <v>3724</v>
      </c>
      <c r="G872" s="198" t="s">
        <v>2454</v>
      </c>
      <c r="H872" s="198" t="s">
        <v>1717</v>
      </c>
      <c r="I872" s="199">
        <v>666</v>
      </c>
      <c r="J872" s="198" t="s">
        <v>2455</v>
      </c>
      <c r="K872" s="199">
        <v>0</v>
      </c>
      <c r="L872" s="198" t="str">
        <f>CONCATENATE(hirdetett_K_ORR[[#This Row],[Hét típusa]],hirdetett_K_ORR[[#This Row],[Órarendi információ]])</f>
        <v>H:08:00-10:00(Távolléti oktatás (TÁVOLLÉTI)); K:08:00-10:00(Távolléti oktatás (TÁVOLLÉTI)); SZE:0...</v>
      </c>
      <c r="M872" s="198" t="s">
        <v>1718</v>
      </c>
      <c r="N872" s="198" t="s">
        <v>1718</v>
      </c>
      <c r="O872" s="198" t="s">
        <v>952</v>
      </c>
      <c r="P872" s="198"/>
      <c r="Q872" s="200">
        <v>44162.656782407401</v>
      </c>
      <c r="R872" s="198" t="s">
        <v>3220</v>
      </c>
      <c r="S872" s="198" t="s">
        <v>3514</v>
      </c>
      <c r="T872" s="198" t="s">
        <v>3526</v>
      </c>
      <c r="U872" s="198" t="s">
        <v>3522</v>
      </c>
      <c r="V872" s="198" t="s">
        <v>3511</v>
      </c>
      <c r="W872" s="198" t="s">
        <v>3693</v>
      </c>
      <c r="X872" s="198"/>
      <c r="Y872" s="199">
        <v>0</v>
      </c>
      <c r="Z872" s="198"/>
    </row>
    <row r="873" spans="1:26" x14ac:dyDescent="0.25">
      <c r="A873" s="195">
        <f>1*hirdetett_K_ORR[[#This Row],[Órarendi igények]]</f>
        <v>559</v>
      </c>
      <c r="B873" s="198" t="s">
        <v>1779</v>
      </c>
      <c r="C873" s="198" t="s">
        <v>2453</v>
      </c>
      <c r="D873" s="198" t="s">
        <v>1715</v>
      </c>
      <c r="E873" s="236"/>
      <c r="F873" s="198" t="s">
        <v>3724</v>
      </c>
      <c r="G873" s="198" t="s">
        <v>2454</v>
      </c>
      <c r="H873" s="198" t="s">
        <v>1717</v>
      </c>
      <c r="I873" s="199">
        <v>666</v>
      </c>
      <c r="J873" s="198" t="s">
        <v>2455</v>
      </c>
      <c r="K873" s="199">
        <v>0</v>
      </c>
      <c r="L873" s="198" t="str">
        <f>CONCATENATE(hirdetett_K_ORR[[#This Row],[Hét típusa]],hirdetett_K_ORR[[#This Row],[Órarendi információ]])</f>
        <v>H:08:00-10:00(Távolléti oktatás (TÁVOLLÉTI)); K:08:00-10:00(Távolléti oktatás (TÁVOLLÉTI)); SZE:0...</v>
      </c>
      <c r="M873" s="198" t="s">
        <v>1718</v>
      </c>
      <c r="N873" s="198" t="s">
        <v>1718</v>
      </c>
      <c r="O873" s="198" t="s">
        <v>952</v>
      </c>
      <c r="P873" s="198"/>
      <c r="Q873" s="200">
        <v>44162.656782407401</v>
      </c>
      <c r="R873" s="198" t="s">
        <v>3220</v>
      </c>
      <c r="S873" s="198" t="s">
        <v>3508</v>
      </c>
      <c r="T873" s="198" t="s">
        <v>3526</v>
      </c>
      <c r="U873" s="198" t="s">
        <v>3522</v>
      </c>
      <c r="V873" s="198" t="s">
        <v>3511</v>
      </c>
      <c r="W873" s="198" t="s">
        <v>3693</v>
      </c>
      <c r="X873" s="198"/>
      <c r="Y873" s="199">
        <v>0</v>
      </c>
      <c r="Z873" s="198"/>
    </row>
    <row r="874" spans="1:26" x14ac:dyDescent="0.25">
      <c r="A874" s="195">
        <f>1*hirdetett_K_ORR[[#This Row],[Órarendi igények]]</f>
        <v>559</v>
      </c>
      <c r="B874" s="198" t="s">
        <v>1779</v>
      </c>
      <c r="C874" s="198" t="s">
        <v>2453</v>
      </c>
      <c r="D874" s="198" t="s">
        <v>1715</v>
      </c>
      <c r="E874" s="236"/>
      <c r="F874" s="198" t="s">
        <v>3724</v>
      </c>
      <c r="G874" s="198" t="s">
        <v>2454</v>
      </c>
      <c r="H874" s="198" t="s">
        <v>1717</v>
      </c>
      <c r="I874" s="199">
        <v>666</v>
      </c>
      <c r="J874" s="198" t="s">
        <v>2455</v>
      </c>
      <c r="K874" s="199">
        <v>0</v>
      </c>
      <c r="L874" s="198" t="str">
        <f>CONCATENATE(hirdetett_K_ORR[[#This Row],[Hét típusa]],hirdetett_K_ORR[[#This Row],[Órarendi információ]])</f>
        <v>H:08:00-10:00(Távolléti oktatás (TÁVOLLÉTI)); K:08:00-10:00(Távolléti oktatás (TÁVOLLÉTI)); SZE:0...</v>
      </c>
      <c r="M874" s="198" t="s">
        <v>1718</v>
      </c>
      <c r="N874" s="198" t="s">
        <v>1718</v>
      </c>
      <c r="O874" s="198" t="s">
        <v>952</v>
      </c>
      <c r="P874" s="198"/>
      <c r="Q874" s="200">
        <v>44162.656782407401</v>
      </c>
      <c r="R874" s="198" t="s">
        <v>3220</v>
      </c>
      <c r="S874" s="198" t="s">
        <v>3525</v>
      </c>
      <c r="T874" s="198" t="s">
        <v>3526</v>
      </c>
      <c r="U874" s="198" t="s">
        <v>3522</v>
      </c>
      <c r="V874" s="198" t="s">
        <v>3511</v>
      </c>
      <c r="W874" s="198" t="s">
        <v>3693</v>
      </c>
      <c r="X874" s="198"/>
      <c r="Y874" s="199">
        <v>0</v>
      </c>
      <c r="Z874" s="198"/>
    </row>
    <row r="875" spans="1:26" x14ac:dyDescent="0.25">
      <c r="A875" s="195">
        <f>1*hirdetett_K_ORR[[#This Row],[Órarendi igények]]</f>
        <v>559</v>
      </c>
      <c r="B875" s="195" t="s">
        <v>1779</v>
      </c>
      <c r="C875" s="195" t="s">
        <v>2453</v>
      </c>
      <c r="D875" s="195" t="s">
        <v>1715</v>
      </c>
      <c r="E875" s="195"/>
      <c r="F875" s="195" t="s">
        <v>3724</v>
      </c>
      <c r="G875" s="195" t="s">
        <v>2454</v>
      </c>
      <c r="H875" s="195" t="s">
        <v>1717</v>
      </c>
      <c r="I875" s="196">
        <v>666</v>
      </c>
      <c r="J875" s="195" t="s">
        <v>2455</v>
      </c>
      <c r="K875" s="196">
        <v>0</v>
      </c>
      <c r="L875" s="198" t="str">
        <f>CONCATENATE(hirdetett_K_ORR[[#This Row],[Hét típusa]],hirdetett_K_ORR[[#This Row],[Órarendi információ]])</f>
        <v>H:08:00-10:00(Távolléti oktatás (TÁVOLLÉTI)); K:08:00-10:00(Távolléti oktatás (TÁVOLLÉTI)); SZE:0...</v>
      </c>
      <c r="M875" s="195" t="s">
        <v>1718</v>
      </c>
      <c r="N875" s="195" t="s">
        <v>1718</v>
      </c>
      <c r="O875" s="195" t="s">
        <v>952</v>
      </c>
      <c r="P875" s="195"/>
      <c r="Q875" s="197">
        <v>44162.656782407401</v>
      </c>
      <c r="R875" s="195" t="s">
        <v>3220</v>
      </c>
      <c r="S875" s="195" t="s">
        <v>3548</v>
      </c>
      <c r="T875" s="195" t="s">
        <v>3526</v>
      </c>
      <c r="U875" s="195" t="s">
        <v>3522</v>
      </c>
      <c r="V875" s="195" t="s">
        <v>3511</v>
      </c>
      <c r="W875" s="195" t="s">
        <v>3693</v>
      </c>
      <c r="X875" s="195"/>
      <c r="Y875" s="196">
        <v>0</v>
      </c>
      <c r="Z875" s="195"/>
    </row>
    <row r="876" spans="1:26" x14ac:dyDescent="0.25">
      <c r="A876" s="195">
        <f>1*hirdetett_K_ORR[[#This Row],[Órarendi igények]]</f>
        <v>559</v>
      </c>
      <c r="B876" s="198" t="s">
        <v>1779</v>
      </c>
      <c r="C876" s="198" t="s">
        <v>2453</v>
      </c>
      <c r="D876" s="198" t="s">
        <v>1715</v>
      </c>
      <c r="E876" s="198"/>
      <c r="F876" s="198" t="s">
        <v>3724</v>
      </c>
      <c r="G876" s="198" t="s">
        <v>2454</v>
      </c>
      <c r="H876" s="198" t="s">
        <v>1717</v>
      </c>
      <c r="I876" s="199">
        <v>666</v>
      </c>
      <c r="J876" s="198" t="s">
        <v>2455</v>
      </c>
      <c r="K876" s="199">
        <v>0</v>
      </c>
      <c r="L876" s="198" t="str">
        <f>CONCATENATE(hirdetett_K_ORR[[#This Row],[Hét típusa]],hirdetett_K_ORR[[#This Row],[Órarendi információ]])</f>
        <v>H:08:00-10:00(Távolléti oktatás (TÁVOLLÉTI)); K:08:00-10:00(Távolléti oktatás (TÁVOLLÉTI)); SZE:0...</v>
      </c>
      <c r="M876" s="198" t="s">
        <v>1718</v>
      </c>
      <c r="N876" s="198" t="s">
        <v>1718</v>
      </c>
      <c r="O876" s="198" t="s">
        <v>952</v>
      </c>
      <c r="P876" s="198"/>
      <c r="Q876" s="200">
        <v>44162.656782407401</v>
      </c>
      <c r="R876" s="198" t="s">
        <v>3220</v>
      </c>
      <c r="S876" s="198" t="s">
        <v>3516</v>
      </c>
      <c r="T876" s="198" t="s">
        <v>3526</v>
      </c>
      <c r="U876" s="198" t="s">
        <v>3522</v>
      </c>
      <c r="V876" s="198" t="s">
        <v>3511</v>
      </c>
      <c r="W876" s="198" t="s">
        <v>3693</v>
      </c>
      <c r="X876" s="198"/>
      <c r="Y876" s="199">
        <v>0</v>
      </c>
      <c r="Z876" s="198"/>
    </row>
    <row r="877" spans="1:26" x14ac:dyDescent="0.25">
      <c r="A877" s="195">
        <f>1*hirdetett_K_ORR[[#This Row],[Órarendi igények]]</f>
        <v>560</v>
      </c>
      <c r="B877" s="198" t="s">
        <v>1742</v>
      </c>
      <c r="C877" s="198" t="s">
        <v>2564</v>
      </c>
      <c r="D877" s="198" t="s">
        <v>1715</v>
      </c>
      <c r="E877" s="236" t="s">
        <v>267</v>
      </c>
      <c r="F877" s="198" t="s">
        <v>4100</v>
      </c>
      <c r="G877" s="198" t="s">
        <v>2565</v>
      </c>
      <c r="H877" s="198" t="s">
        <v>1717</v>
      </c>
      <c r="I877" s="199">
        <v>666</v>
      </c>
      <c r="J877" s="198" t="s">
        <v>2566</v>
      </c>
      <c r="K877" s="199">
        <v>0</v>
      </c>
      <c r="L877" s="198" t="str">
        <f>CONCATENATE(hirdetett_K_ORR[[#This Row],[Hét típusa]],hirdetett_K_ORR[[#This Row],[Órarendi információ]])</f>
        <v>--P:10:00-16:00(Távolléti oktatás (TÁVOLLÉTI))</v>
      </c>
      <c r="M877" s="198" t="s">
        <v>1718</v>
      </c>
      <c r="N877" s="198" t="s">
        <v>1718</v>
      </c>
      <c r="O877" s="198" t="s">
        <v>952</v>
      </c>
      <c r="P877" s="198"/>
      <c r="Q877" s="200">
        <v>44162.650787036997</v>
      </c>
      <c r="R877" s="198" t="s">
        <v>4167</v>
      </c>
      <c r="S877" s="198" t="s">
        <v>3548</v>
      </c>
      <c r="T877" s="198" t="s">
        <v>3522</v>
      </c>
      <c r="U877" s="198" t="s">
        <v>3517</v>
      </c>
      <c r="V877" s="198" t="s">
        <v>3511</v>
      </c>
      <c r="W877" s="198" t="s">
        <v>2321</v>
      </c>
      <c r="X877" s="198"/>
      <c r="Y877" s="199">
        <v>0</v>
      </c>
      <c r="Z877" s="198"/>
    </row>
    <row r="878" spans="1:26" x14ac:dyDescent="0.25">
      <c r="A878" s="195">
        <f>1*hirdetett_K_ORR[[#This Row],[Órarendi igények]]</f>
        <v>561</v>
      </c>
      <c r="B878" s="198" t="s">
        <v>1779</v>
      </c>
      <c r="C878" s="198" t="s">
        <v>1957</v>
      </c>
      <c r="D878" s="198" t="s">
        <v>1715</v>
      </c>
      <c r="E878" s="198"/>
      <c r="F878" s="198"/>
      <c r="G878" s="198" t="s">
        <v>1958</v>
      </c>
      <c r="H878" s="198" t="s">
        <v>1717</v>
      </c>
      <c r="I878" s="199">
        <v>666</v>
      </c>
      <c r="J878" s="198" t="s">
        <v>505</v>
      </c>
      <c r="K878" s="199">
        <v>0</v>
      </c>
      <c r="L878" s="198" t="s">
        <v>1718</v>
      </c>
      <c r="M878" s="198" t="s">
        <v>1718</v>
      </c>
      <c r="N878" s="198" t="s">
        <v>1718</v>
      </c>
      <c r="O878" s="198" t="s">
        <v>953</v>
      </c>
      <c r="P878" s="198"/>
      <c r="Q878" s="200">
        <v>44161.541284722203</v>
      </c>
      <c r="R878" s="198" t="s">
        <v>3220</v>
      </c>
      <c r="S878" s="198"/>
      <c r="T878" s="198"/>
      <c r="U878" s="198"/>
      <c r="V878" s="198"/>
      <c r="W878" s="198"/>
      <c r="X878" s="198"/>
      <c r="Y878" s="199">
        <v>0</v>
      </c>
      <c r="Z878" s="198"/>
    </row>
    <row r="879" spans="1:26" x14ac:dyDescent="0.25">
      <c r="A879" s="195">
        <f>1*hirdetett_K_ORR[[#This Row],[Órarendi igények]]</f>
        <v>562</v>
      </c>
      <c r="B879" s="198" t="s">
        <v>1779</v>
      </c>
      <c r="C879" s="198" t="s">
        <v>1859</v>
      </c>
      <c r="D879" s="198" t="s">
        <v>1715</v>
      </c>
      <c r="E879" s="198"/>
      <c r="F879" s="198"/>
      <c r="G879" s="198" t="s">
        <v>1860</v>
      </c>
      <c r="H879" s="198" t="s">
        <v>1717</v>
      </c>
      <c r="I879" s="199">
        <v>666</v>
      </c>
      <c r="J879" s="198" t="s">
        <v>505</v>
      </c>
      <c r="K879" s="199">
        <v>0</v>
      </c>
      <c r="L879" s="198" t="s">
        <v>1718</v>
      </c>
      <c r="M879" s="198" t="s">
        <v>1718</v>
      </c>
      <c r="N879" s="198" t="s">
        <v>1718</v>
      </c>
      <c r="O879" s="198" t="s">
        <v>953</v>
      </c>
      <c r="P879" s="198"/>
      <c r="Q879" s="200">
        <v>44160.713067129604</v>
      </c>
      <c r="R879" s="198"/>
      <c r="S879" s="198"/>
      <c r="T879" s="198"/>
      <c r="U879" s="198"/>
      <c r="V879" s="198"/>
      <c r="W879" s="198"/>
      <c r="X879" s="198"/>
      <c r="Y879" s="199">
        <v>0</v>
      </c>
      <c r="Z879" s="198"/>
    </row>
    <row r="880" spans="1:26" x14ac:dyDescent="0.25">
      <c r="A880" s="195">
        <f>1*hirdetett_K_ORR[[#This Row],[Órarendi igények]]</f>
        <v>563</v>
      </c>
      <c r="B880" s="198" t="s">
        <v>1779</v>
      </c>
      <c r="C880" s="198" t="s">
        <v>2502</v>
      </c>
      <c r="D880" s="198" t="s">
        <v>2007</v>
      </c>
      <c r="E880" s="198"/>
      <c r="F880" s="198" t="s">
        <v>3567</v>
      </c>
      <c r="G880" s="198" t="s">
        <v>2400</v>
      </c>
      <c r="H880" s="198" t="s">
        <v>2002</v>
      </c>
      <c r="I880" s="199">
        <v>0</v>
      </c>
      <c r="J880" s="198" t="s">
        <v>2401</v>
      </c>
      <c r="K880" s="199">
        <v>0</v>
      </c>
      <c r="L880" s="198" t="str">
        <f>CONCATENATE(hirdetett_K_ORR[[#This Row],[Hét típusa]],hirdetett_K_ORR[[#This Row],[Órarendi információ]])</f>
        <v>SZE:10:00-11:00(Távolléti oktatás (TÁVOLLÉTI))</v>
      </c>
      <c r="M880" s="198" t="s">
        <v>1718</v>
      </c>
      <c r="N880" s="198" t="s">
        <v>1718</v>
      </c>
      <c r="O880" s="198" t="s">
        <v>952</v>
      </c>
      <c r="P880" s="198"/>
      <c r="Q880" s="200">
        <v>44162.501759259299</v>
      </c>
      <c r="R880" s="198" t="s">
        <v>3215</v>
      </c>
      <c r="S880" s="198" t="s">
        <v>3514</v>
      </c>
      <c r="T880" s="198" t="s">
        <v>3522</v>
      </c>
      <c r="U880" s="198" t="s">
        <v>3568</v>
      </c>
      <c r="V880" s="198" t="s">
        <v>3511</v>
      </c>
      <c r="W880" s="198" t="s">
        <v>3512</v>
      </c>
      <c r="X880" s="198"/>
      <c r="Y880" s="199">
        <v>0</v>
      </c>
      <c r="Z880" s="198"/>
    </row>
    <row r="881" spans="1:26" x14ac:dyDescent="0.25">
      <c r="A881" s="195">
        <f>1*hirdetett_K_ORR[[#This Row],[Órarendi igények]]</f>
        <v>564</v>
      </c>
      <c r="B881" s="198" t="s">
        <v>1779</v>
      </c>
      <c r="C881" s="198" t="s">
        <v>2568</v>
      </c>
      <c r="D881" s="198" t="s">
        <v>2039</v>
      </c>
      <c r="E881" s="236"/>
      <c r="F881" s="198" t="s">
        <v>3569</v>
      </c>
      <c r="G881" s="198" t="s">
        <v>2400</v>
      </c>
      <c r="H881" s="198" t="s">
        <v>2002</v>
      </c>
      <c r="I881" s="199">
        <v>0</v>
      </c>
      <c r="J881" s="198" t="s">
        <v>2401</v>
      </c>
      <c r="K881" s="199">
        <v>0</v>
      </c>
      <c r="L881" s="198" t="str">
        <f>CONCATENATE(hirdetett_K_ORR[[#This Row],[Hét típusa]],hirdetett_K_ORR[[#This Row],[Órarendi információ]])</f>
        <v>SZE:11:00-12:00(Távolléti oktatás (TÁVOLLÉTI))</v>
      </c>
      <c r="M881" s="198" t="s">
        <v>1718</v>
      </c>
      <c r="N881" s="198" t="s">
        <v>1718</v>
      </c>
      <c r="O881" s="198" t="s">
        <v>952</v>
      </c>
      <c r="P881" s="198"/>
      <c r="Q881" s="200">
        <v>44162.502175925903</v>
      </c>
      <c r="R881" s="198" t="s">
        <v>3215</v>
      </c>
      <c r="S881" s="198" t="s">
        <v>3514</v>
      </c>
      <c r="T881" s="198" t="s">
        <v>3568</v>
      </c>
      <c r="U881" s="198" t="s">
        <v>3523</v>
      </c>
      <c r="V881" s="198" t="s">
        <v>3511</v>
      </c>
      <c r="W881" s="198" t="s">
        <v>3512</v>
      </c>
      <c r="X881" s="198"/>
      <c r="Y881" s="199">
        <v>0</v>
      </c>
      <c r="Z881" s="198"/>
    </row>
    <row r="882" spans="1:26" x14ac:dyDescent="0.25">
      <c r="A882" s="195">
        <f>1*hirdetett_K_ORR[[#This Row],[Órarendi igények]]</f>
        <v>565</v>
      </c>
      <c r="B882" s="198" t="s">
        <v>1779</v>
      </c>
      <c r="C882" s="198" t="s">
        <v>2544</v>
      </c>
      <c r="D882" s="198" t="s">
        <v>2000</v>
      </c>
      <c r="E882" s="236"/>
      <c r="F882" s="198" t="s">
        <v>3570</v>
      </c>
      <c r="G882" s="198" t="s">
        <v>2400</v>
      </c>
      <c r="H882" s="198" t="s">
        <v>2002</v>
      </c>
      <c r="I882" s="199">
        <v>0</v>
      </c>
      <c r="J882" s="198" t="s">
        <v>2401</v>
      </c>
      <c r="K882" s="199">
        <v>0</v>
      </c>
      <c r="L882" s="198" t="str">
        <f>CONCATENATE(hirdetett_K_ORR[[#This Row],[Hét típusa]],hirdetett_K_ORR[[#This Row],[Órarendi információ]])</f>
        <v>K:14:00-15:00(Távolléti oktatás (TÁVOLLÉTI))</v>
      </c>
      <c r="M882" s="198" t="s">
        <v>1718</v>
      </c>
      <c r="N882" s="198" t="s">
        <v>1718</v>
      </c>
      <c r="O882" s="198" t="s">
        <v>952</v>
      </c>
      <c r="P882" s="198"/>
      <c r="Q882" s="200">
        <v>44162.502175925903</v>
      </c>
      <c r="R882" s="198" t="s">
        <v>3171</v>
      </c>
      <c r="S882" s="198" t="s">
        <v>3525</v>
      </c>
      <c r="T882" s="198" t="s">
        <v>3519</v>
      </c>
      <c r="U882" s="198" t="s">
        <v>3571</v>
      </c>
      <c r="V882" s="198" t="s">
        <v>3511</v>
      </c>
      <c r="W882" s="198" t="s">
        <v>3512</v>
      </c>
      <c r="X882" s="198"/>
      <c r="Y882" s="199">
        <v>0</v>
      </c>
      <c r="Z882" s="198"/>
    </row>
    <row r="883" spans="1:26" x14ac:dyDescent="0.25">
      <c r="A883" s="195">
        <f>1*hirdetett_K_ORR[[#This Row],[Órarendi igények]]</f>
        <v>566</v>
      </c>
      <c r="B883" s="198" t="s">
        <v>1779</v>
      </c>
      <c r="C883" s="198" t="s">
        <v>2474</v>
      </c>
      <c r="D883" s="198" t="s">
        <v>2015</v>
      </c>
      <c r="E883" s="198"/>
      <c r="F883" s="198" t="s">
        <v>3623</v>
      </c>
      <c r="G883" s="198" t="s">
        <v>2400</v>
      </c>
      <c r="H883" s="198" t="s">
        <v>2002</v>
      </c>
      <c r="I883" s="199">
        <v>0</v>
      </c>
      <c r="J883" s="198" t="s">
        <v>2401</v>
      </c>
      <c r="K883" s="199">
        <v>0</v>
      </c>
      <c r="L883" s="198" t="str">
        <f>CONCATENATE(hirdetett_K_ORR[[#This Row],[Hét típusa]],hirdetett_K_ORR[[#This Row],[Órarendi információ]])</f>
        <v>H:16:00-17:00(Távolléti oktatás (TÁVOLLÉTI))</v>
      </c>
      <c r="M883" s="198" t="s">
        <v>1718</v>
      </c>
      <c r="N883" s="198" t="s">
        <v>1718</v>
      </c>
      <c r="O883" s="198" t="s">
        <v>952</v>
      </c>
      <c r="P883" s="198"/>
      <c r="Q883" s="200">
        <v>44162.502175925903</v>
      </c>
      <c r="R883" s="198" t="s">
        <v>3264</v>
      </c>
      <c r="S883" s="198" t="s">
        <v>3508</v>
      </c>
      <c r="T883" s="198" t="s">
        <v>3517</v>
      </c>
      <c r="U883" s="198" t="s">
        <v>3536</v>
      </c>
      <c r="V883" s="198" t="s">
        <v>3511</v>
      </c>
      <c r="W883" s="198" t="s">
        <v>3512</v>
      </c>
      <c r="X883" s="198"/>
      <c r="Y883" s="199">
        <v>0</v>
      </c>
      <c r="Z883" s="198"/>
    </row>
    <row r="884" spans="1:26" x14ac:dyDescent="0.25">
      <c r="A884" s="195">
        <f>1*hirdetett_K_ORR[[#This Row],[Órarendi igények]]</f>
        <v>567</v>
      </c>
      <c r="B884" s="198" t="s">
        <v>1779</v>
      </c>
      <c r="C884" s="198" t="s">
        <v>2569</v>
      </c>
      <c r="D884" s="198" t="s">
        <v>2053</v>
      </c>
      <c r="E884" s="198"/>
      <c r="F884" s="198" t="s">
        <v>3624</v>
      </c>
      <c r="G884" s="198" t="s">
        <v>2400</v>
      </c>
      <c r="H884" s="198" t="s">
        <v>2002</v>
      </c>
      <c r="I884" s="199">
        <v>0</v>
      </c>
      <c r="J884" s="198" t="s">
        <v>2401</v>
      </c>
      <c r="K884" s="199">
        <v>0</v>
      </c>
      <c r="L884" s="198" t="str">
        <f>CONCATENATE(hirdetett_K_ORR[[#This Row],[Hét típusa]],hirdetett_K_ORR[[#This Row],[Órarendi információ]])</f>
        <v>H:17:00-18:00(Távolléti oktatás (TÁVOLLÉTI))</v>
      </c>
      <c r="M884" s="198" t="s">
        <v>1718</v>
      </c>
      <c r="N884" s="198" t="s">
        <v>1718</v>
      </c>
      <c r="O884" s="198" t="s">
        <v>952</v>
      </c>
      <c r="P884" s="198"/>
      <c r="Q884" s="200">
        <v>44162.502175925903</v>
      </c>
      <c r="R884" s="198" t="s">
        <v>3264</v>
      </c>
      <c r="S884" s="198" t="s">
        <v>3508</v>
      </c>
      <c r="T884" s="198" t="s">
        <v>3536</v>
      </c>
      <c r="U884" s="198" t="s">
        <v>3509</v>
      </c>
      <c r="V884" s="198" t="s">
        <v>3511</v>
      </c>
      <c r="W884" s="198" t="s">
        <v>3512</v>
      </c>
      <c r="X884" s="198"/>
      <c r="Y884" s="199">
        <v>0</v>
      </c>
      <c r="Z884" s="198"/>
    </row>
    <row r="885" spans="1:26" x14ac:dyDescent="0.25">
      <c r="A885" s="195">
        <f>1*hirdetett_K_ORR[[#This Row],[Órarendi igények]]</f>
        <v>568</v>
      </c>
      <c r="B885" s="198" t="s">
        <v>1779</v>
      </c>
      <c r="C885" s="198" t="s">
        <v>2596</v>
      </c>
      <c r="D885" s="198" t="s">
        <v>2157</v>
      </c>
      <c r="E885" s="198"/>
      <c r="F885" s="198" t="s">
        <v>3582</v>
      </c>
      <c r="G885" s="198" t="s">
        <v>2400</v>
      </c>
      <c r="H885" s="198" t="s">
        <v>2002</v>
      </c>
      <c r="I885" s="199">
        <v>0</v>
      </c>
      <c r="J885" s="198" t="s">
        <v>2401</v>
      </c>
      <c r="K885" s="199">
        <v>0</v>
      </c>
      <c r="L885" s="198" t="str">
        <f>CONCATENATE(hirdetett_K_ORR[[#This Row],[Hét típusa]],hirdetett_K_ORR[[#This Row],[Órarendi információ]])</f>
        <v>H:18:00-19:00(Távolléti oktatás (TÁVOLLÉTI))</v>
      </c>
      <c r="M885" s="198" t="s">
        <v>1718</v>
      </c>
      <c r="N885" s="198" t="s">
        <v>1718</v>
      </c>
      <c r="O885" s="198" t="s">
        <v>952</v>
      </c>
      <c r="P885" s="198"/>
      <c r="Q885" s="200">
        <v>44162.502175925903</v>
      </c>
      <c r="R885" s="198" t="s">
        <v>3264</v>
      </c>
      <c r="S885" s="198" t="s">
        <v>3508</v>
      </c>
      <c r="T885" s="198" t="s">
        <v>3509</v>
      </c>
      <c r="U885" s="198" t="s">
        <v>3537</v>
      </c>
      <c r="V885" s="198" t="s">
        <v>3511</v>
      </c>
      <c r="W885" s="198" t="s">
        <v>3512</v>
      </c>
      <c r="X885" s="198"/>
      <c r="Y885" s="199">
        <v>0</v>
      </c>
      <c r="Z885" s="198"/>
    </row>
    <row r="886" spans="1:26" x14ac:dyDescent="0.25">
      <c r="A886" s="195">
        <f>1*hirdetett_K_ORR[[#This Row],[Órarendi igények]]</f>
        <v>569</v>
      </c>
      <c r="B886" s="198" t="s">
        <v>1779</v>
      </c>
      <c r="C886" s="198" t="s">
        <v>2440</v>
      </c>
      <c r="D886" s="198" t="s">
        <v>2051</v>
      </c>
      <c r="E886" s="198"/>
      <c r="F886" s="198" t="s">
        <v>3625</v>
      </c>
      <c r="G886" s="198" t="s">
        <v>2400</v>
      </c>
      <c r="H886" s="198" t="s">
        <v>2002</v>
      </c>
      <c r="I886" s="199">
        <v>0</v>
      </c>
      <c r="J886" s="198" t="s">
        <v>2401</v>
      </c>
      <c r="K886" s="199">
        <v>0</v>
      </c>
      <c r="L886" s="198" t="str">
        <f>CONCATENATE(hirdetett_K_ORR[[#This Row],[Hét típusa]],hirdetett_K_ORR[[#This Row],[Órarendi információ]])</f>
        <v>H:19:00-20:00(Távolléti oktatás (TÁVOLLÉTI))</v>
      </c>
      <c r="M886" s="198" t="s">
        <v>1718</v>
      </c>
      <c r="N886" s="198" t="s">
        <v>1718</v>
      </c>
      <c r="O886" s="198" t="s">
        <v>952</v>
      </c>
      <c r="P886" s="198"/>
      <c r="Q886" s="200">
        <v>44162.502187500002</v>
      </c>
      <c r="R886" s="198" t="s">
        <v>3264</v>
      </c>
      <c r="S886" s="198" t="s">
        <v>3508</v>
      </c>
      <c r="T886" s="198" t="s">
        <v>3537</v>
      </c>
      <c r="U886" s="198" t="s">
        <v>3510</v>
      </c>
      <c r="V886" s="198" t="s">
        <v>3511</v>
      </c>
      <c r="W886" s="198" t="s">
        <v>3512</v>
      </c>
      <c r="X886" s="198"/>
      <c r="Y886" s="199">
        <v>0</v>
      </c>
      <c r="Z886" s="198"/>
    </row>
    <row r="887" spans="1:26" x14ac:dyDescent="0.25">
      <c r="A887" s="195">
        <f>1*hirdetett_K_ORR[[#This Row],[Órarendi igények]]</f>
        <v>570</v>
      </c>
      <c r="B887" s="198" t="s">
        <v>1779</v>
      </c>
      <c r="C887" s="198" t="s">
        <v>2506</v>
      </c>
      <c r="D887" s="198" t="s">
        <v>2129</v>
      </c>
      <c r="E887" s="236"/>
      <c r="F887" s="198" t="s">
        <v>3626</v>
      </c>
      <c r="G887" s="198" t="s">
        <v>2400</v>
      </c>
      <c r="H887" s="198" t="s">
        <v>2002</v>
      </c>
      <c r="I887" s="199">
        <v>0</v>
      </c>
      <c r="J887" s="198" t="s">
        <v>2401</v>
      </c>
      <c r="K887" s="199">
        <v>0</v>
      </c>
      <c r="L887" s="198" t="str">
        <f>CONCATENATE(hirdetett_K_ORR[[#This Row],[Hét típusa]],hirdetett_K_ORR[[#This Row],[Órarendi információ]])</f>
        <v>CS:16:00-17:00(Távolléti oktatás (TÁVOLLÉTI))</v>
      </c>
      <c r="M887" s="198" t="s">
        <v>1718</v>
      </c>
      <c r="N887" s="198" t="s">
        <v>1718</v>
      </c>
      <c r="O887" s="198" t="s">
        <v>952</v>
      </c>
      <c r="P887" s="198"/>
      <c r="Q887" s="200">
        <v>44162.502187500002</v>
      </c>
      <c r="R887" s="198" t="s">
        <v>3264</v>
      </c>
      <c r="S887" s="198" t="s">
        <v>3516</v>
      </c>
      <c r="T887" s="198" t="s">
        <v>3517</v>
      </c>
      <c r="U887" s="198" t="s">
        <v>3536</v>
      </c>
      <c r="V887" s="198" t="s">
        <v>3511</v>
      </c>
      <c r="W887" s="198" t="s">
        <v>3512</v>
      </c>
      <c r="X887" s="198"/>
      <c r="Y887" s="199">
        <v>0</v>
      </c>
      <c r="Z887" s="198"/>
    </row>
    <row r="888" spans="1:26" x14ac:dyDescent="0.25">
      <c r="A888" s="195">
        <f>1*hirdetett_K_ORR[[#This Row],[Órarendi igények]]</f>
        <v>571</v>
      </c>
      <c r="B888" s="198" t="s">
        <v>1779</v>
      </c>
      <c r="C888" s="198" t="s">
        <v>2475</v>
      </c>
      <c r="D888" s="198" t="s">
        <v>2101</v>
      </c>
      <c r="E888" s="236"/>
      <c r="F888" s="198" t="s">
        <v>3627</v>
      </c>
      <c r="G888" s="198" t="s">
        <v>2400</v>
      </c>
      <c r="H888" s="198" t="s">
        <v>2002</v>
      </c>
      <c r="I888" s="199">
        <v>0</v>
      </c>
      <c r="J888" s="198" t="s">
        <v>2401</v>
      </c>
      <c r="K888" s="199">
        <v>0</v>
      </c>
      <c r="L888" s="198" t="str">
        <f>CONCATENATE(hirdetett_K_ORR[[#This Row],[Hét típusa]],hirdetett_K_ORR[[#This Row],[Órarendi információ]])</f>
        <v>CS:17:00-18:00(Távolléti oktatás (TÁVOLLÉTI))</v>
      </c>
      <c r="M888" s="198" t="s">
        <v>1718</v>
      </c>
      <c r="N888" s="198" t="s">
        <v>1718</v>
      </c>
      <c r="O888" s="198" t="s">
        <v>952</v>
      </c>
      <c r="P888" s="198"/>
      <c r="Q888" s="200">
        <v>44162.502187500002</v>
      </c>
      <c r="R888" s="198" t="s">
        <v>3264</v>
      </c>
      <c r="S888" s="198" t="s">
        <v>3516</v>
      </c>
      <c r="T888" s="198" t="s">
        <v>3536</v>
      </c>
      <c r="U888" s="198" t="s">
        <v>3509</v>
      </c>
      <c r="V888" s="198" t="s">
        <v>3511</v>
      </c>
      <c r="W888" s="198" t="s">
        <v>3512</v>
      </c>
      <c r="X888" s="198"/>
      <c r="Y888" s="199">
        <v>0</v>
      </c>
      <c r="Z888" s="198"/>
    </row>
    <row r="889" spans="1:26" x14ac:dyDescent="0.25">
      <c r="A889" s="195">
        <f>1*hirdetett_K_ORR[[#This Row],[Órarendi igények]]</f>
        <v>572</v>
      </c>
      <c r="B889" s="198" t="s">
        <v>1779</v>
      </c>
      <c r="C889" s="198" t="s">
        <v>2570</v>
      </c>
      <c r="D889" s="198" t="s">
        <v>2017</v>
      </c>
      <c r="E889" s="236"/>
      <c r="F889" s="198" t="s">
        <v>3628</v>
      </c>
      <c r="G889" s="198" t="s">
        <v>2400</v>
      </c>
      <c r="H889" s="198" t="s">
        <v>2002</v>
      </c>
      <c r="I889" s="199">
        <v>0</v>
      </c>
      <c r="J889" s="198" t="s">
        <v>2401</v>
      </c>
      <c r="K889" s="199">
        <v>0</v>
      </c>
      <c r="L889" s="198" t="str">
        <f>CONCATENATE(hirdetett_K_ORR[[#This Row],[Hét típusa]],hirdetett_K_ORR[[#This Row],[Órarendi információ]])</f>
        <v>CS:18:00-19:00(Távolléti oktatás (TÁVOLLÉTI))</v>
      </c>
      <c r="M889" s="198" t="s">
        <v>1718</v>
      </c>
      <c r="N889" s="198" t="s">
        <v>1718</v>
      </c>
      <c r="O889" s="198" t="s">
        <v>952</v>
      </c>
      <c r="P889" s="198"/>
      <c r="Q889" s="200">
        <v>44162.502187500002</v>
      </c>
      <c r="R889" s="198" t="s">
        <v>3264</v>
      </c>
      <c r="S889" s="198" t="s">
        <v>3516</v>
      </c>
      <c r="T889" s="198" t="s">
        <v>3509</v>
      </c>
      <c r="U889" s="198" t="s">
        <v>3537</v>
      </c>
      <c r="V889" s="198" t="s">
        <v>3511</v>
      </c>
      <c r="W889" s="198" t="s">
        <v>3512</v>
      </c>
      <c r="X889" s="198"/>
      <c r="Y889" s="199">
        <v>0</v>
      </c>
      <c r="Z889" s="198"/>
    </row>
    <row r="890" spans="1:26" x14ac:dyDescent="0.25">
      <c r="A890" s="195">
        <f>1*hirdetett_K_ORR[[#This Row],[Órarendi igények]]</f>
        <v>573</v>
      </c>
      <c r="B890" s="198" t="s">
        <v>1779</v>
      </c>
      <c r="C890" s="198" t="s">
        <v>2399</v>
      </c>
      <c r="D890" s="198" t="s">
        <v>2019</v>
      </c>
      <c r="E890" s="198"/>
      <c r="F890" s="198" t="s">
        <v>3629</v>
      </c>
      <c r="G890" s="198" t="s">
        <v>2400</v>
      </c>
      <c r="H890" s="198" t="s">
        <v>2002</v>
      </c>
      <c r="I890" s="199">
        <v>0</v>
      </c>
      <c r="J890" s="198" t="s">
        <v>2401</v>
      </c>
      <c r="K890" s="199">
        <v>0</v>
      </c>
      <c r="L890" s="198" t="str">
        <f>CONCATENATE(hirdetett_K_ORR[[#This Row],[Hét típusa]],hirdetett_K_ORR[[#This Row],[Órarendi információ]])</f>
        <v>CS:19:00-20:00(Távolléti oktatás (TÁVOLLÉTI))</v>
      </c>
      <c r="M890" s="198" t="s">
        <v>1718</v>
      </c>
      <c r="N890" s="198" t="s">
        <v>1718</v>
      </c>
      <c r="O890" s="198" t="s">
        <v>952</v>
      </c>
      <c r="P890" s="198"/>
      <c r="Q890" s="200">
        <v>44162.502187500002</v>
      </c>
      <c r="R890" s="198" t="s">
        <v>3264</v>
      </c>
      <c r="S890" s="198" t="s">
        <v>3516</v>
      </c>
      <c r="T890" s="198" t="s">
        <v>3537</v>
      </c>
      <c r="U890" s="198" t="s">
        <v>3510</v>
      </c>
      <c r="V890" s="198" t="s">
        <v>3511</v>
      </c>
      <c r="W890" s="198" t="s">
        <v>3512</v>
      </c>
      <c r="X890" s="198"/>
      <c r="Y890" s="199">
        <v>0</v>
      </c>
      <c r="Z890" s="198"/>
    </row>
    <row r="891" spans="1:26" x14ac:dyDescent="0.25">
      <c r="A891" s="195">
        <f>1*hirdetett_K_ORR[[#This Row],[Órarendi igények]]</f>
        <v>574</v>
      </c>
      <c r="B891" s="198" t="s">
        <v>1779</v>
      </c>
      <c r="C891" s="198" t="s">
        <v>2545</v>
      </c>
      <c r="D891" s="198" t="s">
        <v>2134</v>
      </c>
      <c r="E891" s="236"/>
      <c r="F891" s="198" t="s">
        <v>3572</v>
      </c>
      <c r="G891" s="198" t="s">
        <v>2400</v>
      </c>
      <c r="H891" s="198" t="s">
        <v>2002</v>
      </c>
      <c r="I891" s="199">
        <v>0</v>
      </c>
      <c r="J891" s="198" t="s">
        <v>2401</v>
      </c>
      <c r="K891" s="199">
        <v>0</v>
      </c>
      <c r="L891" s="198" t="str">
        <f>CONCATENATE(hirdetett_K_ORR[[#This Row],[Hét típusa]],hirdetett_K_ORR[[#This Row],[Órarendi információ]])</f>
        <v>H:10:00-11:00(Távolléti oktatás (TÁVOLLÉTI))</v>
      </c>
      <c r="M891" s="198" t="s">
        <v>1718</v>
      </c>
      <c r="N891" s="198" t="s">
        <v>1718</v>
      </c>
      <c r="O891" s="198" t="s">
        <v>952</v>
      </c>
      <c r="P891" s="198"/>
      <c r="Q891" s="200">
        <v>44162.502187500002</v>
      </c>
      <c r="R891" s="198" t="s">
        <v>3160</v>
      </c>
      <c r="S891" s="198" t="s">
        <v>3508</v>
      </c>
      <c r="T891" s="198" t="s">
        <v>3522</v>
      </c>
      <c r="U891" s="198" t="s">
        <v>3568</v>
      </c>
      <c r="V891" s="198" t="s">
        <v>3511</v>
      </c>
      <c r="W891" s="198" t="s">
        <v>3512</v>
      </c>
      <c r="X891" s="198"/>
      <c r="Y891" s="199">
        <v>0</v>
      </c>
      <c r="Z891" s="198"/>
    </row>
    <row r="892" spans="1:26" x14ac:dyDescent="0.25">
      <c r="A892" s="195">
        <f>1*hirdetett_K_ORR[[#This Row],[Órarendi igények]]</f>
        <v>575</v>
      </c>
      <c r="B892" s="198" t="s">
        <v>1779</v>
      </c>
      <c r="C892" s="198" t="s">
        <v>2546</v>
      </c>
      <c r="D892" s="198" t="s">
        <v>2022</v>
      </c>
      <c r="E892" s="236"/>
      <c r="F892" s="198" t="s">
        <v>3573</v>
      </c>
      <c r="G892" s="198" t="s">
        <v>2400</v>
      </c>
      <c r="H892" s="198" t="s">
        <v>2002</v>
      </c>
      <c r="I892" s="199">
        <v>0</v>
      </c>
      <c r="J892" s="198" t="s">
        <v>2401</v>
      </c>
      <c r="K892" s="199">
        <v>0</v>
      </c>
      <c r="L892" s="198" t="str">
        <f>CONCATENATE(hirdetett_K_ORR[[#This Row],[Hét típusa]],hirdetett_K_ORR[[#This Row],[Órarendi információ]])</f>
        <v>H:11:00-12:00(Távolléti oktatás (TÁVOLLÉTI))</v>
      </c>
      <c r="M892" s="198" t="s">
        <v>1718</v>
      </c>
      <c r="N892" s="198" t="s">
        <v>1718</v>
      </c>
      <c r="O892" s="198" t="s">
        <v>952</v>
      </c>
      <c r="P892" s="198"/>
      <c r="Q892" s="200">
        <v>44162.502187500002</v>
      </c>
      <c r="R892" s="198" t="s">
        <v>3160</v>
      </c>
      <c r="S892" s="198" t="s">
        <v>3508</v>
      </c>
      <c r="T892" s="198" t="s">
        <v>3568</v>
      </c>
      <c r="U892" s="198" t="s">
        <v>3523</v>
      </c>
      <c r="V892" s="198" t="s">
        <v>3511</v>
      </c>
      <c r="W892" s="198" t="s">
        <v>3512</v>
      </c>
      <c r="X892" s="198"/>
      <c r="Y892" s="199">
        <v>0</v>
      </c>
      <c r="Z892" s="198"/>
    </row>
    <row r="893" spans="1:26" x14ac:dyDescent="0.25">
      <c r="A893" s="195">
        <f>1*hirdetett_K_ORR[[#This Row],[Órarendi igények]]</f>
        <v>576</v>
      </c>
      <c r="B893" s="198" t="s">
        <v>1779</v>
      </c>
      <c r="C893" s="198" t="s">
        <v>2402</v>
      </c>
      <c r="D893" s="198" t="s">
        <v>2044</v>
      </c>
      <c r="E893" s="198"/>
      <c r="F893" s="198" t="s">
        <v>3630</v>
      </c>
      <c r="G893" s="198" t="s">
        <v>2400</v>
      </c>
      <c r="H893" s="198" t="s">
        <v>2002</v>
      </c>
      <c r="I893" s="199">
        <v>0</v>
      </c>
      <c r="J893" s="198" t="s">
        <v>2401</v>
      </c>
      <c r="K893" s="199">
        <v>0</v>
      </c>
      <c r="L893" s="198" t="str">
        <f>CONCATENATE(hirdetett_K_ORR[[#This Row],[Hét típusa]],hirdetett_K_ORR[[#This Row],[Órarendi információ]])</f>
        <v>H:12:00-13:00(Távolléti oktatás (TÁVOLLÉTI))</v>
      </c>
      <c r="M893" s="198" t="s">
        <v>1718</v>
      </c>
      <c r="N893" s="198" t="s">
        <v>1718</v>
      </c>
      <c r="O893" s="198" t="s">
        <v>952</v>
      </c>
      <c r="P893" s="198"/>
      <c r="Q893" s="200">
        <v>44162.502187500002</v>
      </c>
      <c r="R893" s="198" t="s">
        <v>3160</v>
      </c>
      <c r="S893" s="198" t="s">
        <v>3508</v>
      </c>
      <c r="T893" s="198" t="s">
        <v>3523</v>
      </c>
      <c r="U893" s="198" t="s">
        <v>3631</v>
      </c>
      <c r="V893" s="198" t="s">
        <v>3511</v>
      </c>
      <c r="W893" s="198" t="s">
        <v>3512</v>
      </c>
      <c r="X893" s="198"/>
      <c r="Y893" s="199">
        <v>0</v>
      </c>
      <c r="Z893" s="198"/>
    </row>
    <row r="894" spans="1:26" x14ac:dyDescent="0.25">
      <c r="A894" s="195">
        <f>1*hirdetett_K_ORR[[#This Row],[Órarendi igények]]</f>
        <v>577</v>
      </c>
      <c r="B894" s="195" t="s">
        <v>1779</v>
      </c>
      <c r="C894" s="195" t="s">
        <v>2476</v>
      </c>
      <c r="D894" s="195" t="s">
        <v>2005</v>
      </c>
      <c r="E894" s="195"/>
      <c r="F894" s="195" t="s">
        <v>3632</v>
      </c>
      <c r="G894" s="195" t="s">
        <v>2400</v>
      </c>
      <c r="H894" s="195" t="s">
        <v>2002</v>
      </c>
      <c r="I894" s="196">
        <v>0</v>
      </c>
      <c r="J894" s="195" t="s">
        <v>2401</v>
      </c>
      <c r="K894" s="196">
        <v>0</v>
      </c>
      <c r="L894" s="198" t="str">
        <f>CONCATENATE(hirdetett_K_ORR[[#This Row],[Hét típusa]],hirdetett_K_ORR[[#This Row],[Órarendi információ]])</f>
        <v>K:15:00-16:00(Távolléti oktatás (TÁVOLLÉTI))</v>
      </c>
      <c r="M894" s="195" t="s">
        <v>1718</v>
      </c>
      <c r="N894" s="195" t="s">
        <v>1718</v>
      </c>
      <c r="O894" s="195" t="s">
        <v>952</v>
      </c>
      <c r="P894" s="195"/>
      <c r="Q894" s="197">
        <v>44162.502187500002</v>
      </c>
      <c r="R894" s="195" t="s">
        <v>3171</v>
      </c>
      <c r="S894" s="195" t="s">
        <v>3525</v>
      </c>
      <c r="T894" s="195" t="s">
        <v>3571</v>
      </c>
      <c r="U894" s="195" t="s">
        <v>3517</v>
      </c>
      <c r="V894" s="195" t="s">
        <v>3511</v>
      </c>
      <c r="W894" s="195" t="s">
        <v>3512</v>
      </c>
      <c r="X894" s="195"/>
      <c r="Y894" s="196">
        <v>0</v>
      </c>
      <c r="Z894" s="195"/>
    </row>
    <row r="895" spans="1:26" x14ac:dyDescent="0.25">
      <c r="A895" s="195">
        <f>1*hirdetett_K_ORR[[#This Row],[Órarendi igények]]</f>
        <v>578</v>
      </c>
      <c r="B895" s="198" t="s">
        <v>1779</v>
      </c>
      <c r="C895" s="198" t="s">
        <v>2571</v>
      </c>
      <c r="D895" s="198" t="s">
        <v>2140</v>
      </c>
      <c r="E895" s="198"/>
      <c r="F895" s="198" t="s">
        <v>3633</v>
      </c>
      <c r="G895" s="198" t="s">
        <v>2400</v>
      </c>
      <c r="H895" s="198" t="s">
        <v>2002</v>
      </c>
      <c r="I895" s="199">
        <v>0</v>
      </c>
      <c r="J895" s="198" t="s">
        <v>2401</v>
      </c>
      <c r="K895" s="199">
        <v>0</v>
      </c>
      <c r="L895" s="198" t="str">
        <f>CONCATENATE(hirdetett_K_ORR[[#This Row],[Hét típusa]],hirdetett_K_ORR[[#This Row],[Órarendi információ]])</f>
        <v>H:13:00-14:00(Távolléti oktatás (TÁVOLLÉTI))</v>
      </c>
      <c r="M895" s="198" t="s">
        <v>1718</v>
      </c>
      <c r="N895" s="198" t="s">
        <v>1718</v>
      </c>
      <c r="O895" s="198" t="s">
        <v>952</v>
      </c>
      <c r="P895" s="198"/>
      <c r="Q895" s="200">
        <v>44162.502187500002</v>
      </c>
      <c r="R895" s="198" t="s">
        <v>3160</v>
      </c>
      <c r="S895" s="198" t="s">
        <v>3508</v>
      </c>
      <c r="T895" s="198" t="s">
        <v>3631</v>
      </c>
      <c r="U895" s="198" t="s">
        <v>3519</v>
      </c>
      <c r="V895" s="198" t="s">
        <v>3511</v>
      </c>
      <c r="W895" s="198" t="s">
        <v>3512</v>
      </c>
      <c r="X895" s="198"/>
      <c r="Y895" s="199">
        <v>0</v>
      </c>
      <c r="Z895" s="198"/>
    </row>
    <row r="896" spans="1:26" x14ac:dyDescent="0.25">
      <c r="A896" s="195">
        <f>1*hirdetett_K_ORR[[#This Row],[Órarendi igények]]</f>
        <v>579</v>
      </c>
      <c r="B896" s="198" t="s">
        <v>1779</v>
      </c>
      <c r="C896" s="198" t="s">
        <v>2597</v>
      </c>
      <c r="D896" s="198" t="s">
        <v>2142</v>
      </c>
      <c r="E896" s="198"/>
      <c r="F896" s="198" t="s">
        <v>3567</v>
      </c>
      <c r="G896" s="198" t="s">
        <v>2400</v>
      </c>
      <c r="H896" s="198" t="s">
        <v>2002</v>
      </c>
      <c r="I896" s="199">
        <v>0</v>
      </c>
      <c r="J896" s="198" t="s">
        <v>2401</v>
      </c>
      <c r="K896" s="199">
        <v>0</v>
      </c>
      <c r="L896" s="198" t="str">
        <f>CONCATENATE(hirdetett_K_ORR[[#This Row],[Hét típusa]],hirdetett_K_ORR[[#This Row],[Órarendi információ]])</f>
        <v>SZE:10:00-11:00(Távolléti oktatás (TÁVOLLÉTI))</v>
      </c>
      <c r="M896" s="198" t="s">
        <v>1718</v>
      </c>
      <c r="N896" s="198" t="s">
        <v>1718</v>
      </c>
      <c r="O896" s="198" t="s">
        <v>952</v>
      </c>
      <c r="P896" s="198"/>
      <c r="Q896" s="200">
        <v>44162.502199074101</v>
      </c>
      <c r="R896" s="198" t="s">
        <v>3160</v>
      </c>
      <c r="S896" s="198" t="s">
        <v>3514</v>
      </c>
      <c r="T896" s="198" t="s">
        <v>3522</v>
      </c>
      <c r="U896" s="198" t="s">
        <v>3568</v>
      </c>
      <c r="V896" s="198" t="s">
        <v>3511</v>
      </c>
      <c r="W896" s="198" t="s">
        <v>3512</v>
      </c>
      <c r="X896" s="198"/>
      <c r="Y896" s="199">
        <v>0</v>
      </c>
      <c r="Z896" s="198"/>
    </row>
    <row r="897" spans="1:26" x14ac:dyDescent="0.25">
      <c r="A897" s="195">
        <f>1*hirdetett_K_ORR[[#This Row],[Órarendi igények]]</f>
        <v>580</v>
      </c>
      <c r="B897" s="198" t="s">
        <v>1779</v>
      </c>
      <c r="C897" s="198" t="s">
        <v>2598</v>
      </c>
      <c r="D897" s="198" t="s">
        <v>2046</v>
      </c>
      <c r="E897" s="236"/>
      <c r="F897" s="198" t="s">
        <v>3569</v>
      </c>
      <c r="G897" s="198" t="s">
        <v>2400</v>
      </c>
      <c r="H897" s="198" t="s">
        <v>2002</v>
      </c>
      <c r="I897" s="199">
        <v>0</v>
      </c>
      <c r="J897" s="198" t="s">
        <v>2401</v>
      </c>
      <c r="K897" s="199">
        <v>0</v>
      </c>
      <c r="L897" s="198" t="str">
        <f>CONCATENATE(hirdetett_K_ORR[[#This Row],[Hét típusa]],hirdetett_K_ORR[[#This Row],[Órarendi információ]])</f>
        <v>SZE:11:00-12:00(Távolléti oktatás (TÁVOLLÉTI))</v>
      </c>
      <c r="M897" s="198" t="s">
        <v>1718</v>
      </c>
      <c r="N897" s="198" t="s">
        <v>1718</v>
      </c>
      <c r="O897" s="198" t="s">
        <v>952</v>
      </c>
      <c r="P897" s="198"/>
      <c r="Q897" s="200">
        <v>44162.502199074101</v>
      </c>
      <c r="R897" s="198" t="s">
        <v>3160</v>
      </c>
      <c r="S897" s="198" t="s">
        <v>3514</v>
      </c>
      <c r="T897" s="198" t="s">
        <v>3568</v>
      </c>
      <c r="U897" s="198" t="s">
        <v>3523</v>
      </c>
      <c r="V897" s="198" t="s">
        <v>3511</v>
      </c>
      <c r="W897" s="198" t="s">
        <v>3512</v>
      </c>
      <c r="X897" s="198"/>
      <c r="Y897" s="199">
        <v>0</v>
      </c>
      <c r="Z897" s="198"/>
    </row>
    <row r="898" spans="1:26" x14ac:dyDescent="0.25">
      <c r="A898" s="195">
        <f>1*hirdetett_K_ORR[[#This Row],[Órarendi igények]]</f>
        <v>581</v>
      </c>
      <c r="B898" s="198" t="s">
        <v>1779</v>
      </c>
      <c r="C898" s="198" t="s">
        <v>2599</v>
      </c>
      <c r="D898" s="198" t="s">
        <v>2112</v>
      </c>
      <c r="E898" s="198"/>
      <c r="F898" s="198" t="s">
        <v>3634</v>
      </c>
      <c r="G898" s="198" t="s">
        <v>2400</v>
      </c>
      <c r="H898" s="198" t="s">
        <v>2002</v>
      </c>
      <c r="I898" s="199">
        <v>0</v>
      </c>
      <c r="J898" s="198" t="s">
        <v>2401</v>
      </c>
      <c r="K898" s="199">
        <v>0</v>
      </c>
      <c r="L898" s="198" t="str">
        <f>CONCATENATE(hirdetett_K_ORR[[#This Row],[Hét típusa]],hirdetett_K_ORR[[#This Row],[Órarendi információ]])</f>
        <v>SZE:12:00-13:00(Távolléti oktatás (TÁVOLLÉTI))</v>
      </c>
      <c r="M898" s="198" t="s">
        <v>1718</v>
      </c>
      <c r="N898" s="198" t="s">
        <v>1718</v>
      </c>
      <c r="O898" s="198" t="s">
        <v>952</v>
      </c>
      <c r="P898" s="198"/>
      <c r="Q898" s="200">
        <v>44162.502199074101</v>
      </c>
      <c r="R898" s="198" t="s">
        <v>3160</v>
      </c>
      <c r="S898" s="198" t="s">
        <v>3514</v>
      </c>
      <c r="T898" s="198" t="s">
        <v>3523</v>
      </c>
      <c r="U898" s="198" t="s">
        <v>3631</v>
      </c>
      <c r="V898" s="198" t="s">
        <v>3511</v>
      </c>
      <c r="W898" s="198" t="s">
        <v>3512</v>
      </c>
      <c r="X898" s="198"/>
      <c r="Y898" s="199">
        <v>0</v>
      </c>
      <c r="Z898" s="198"/>
    </row>
    <row r="899" spans="1:26" x14ac:dyDescent="0.25">
      <c r="A899" s="195">
        <f>1*hirdetett_K_ORR[[#This Row],[Órarendi igények]]</f>
        <v>582</v>
      </c>
      <c r="B899" s="198" t="s">
        <v>1779</v>
      </c>
      <c r="C899" s="198" t="s">
        <v>2593</v>
      </c>
      <c r="D899" s="198" t="s">
        <v>2103</v>
      </c>
      <c r="E899" s="198"/>
      <c r="F899" s="198" t="s">
        <v>3635</v>
      </c>
      <c r="G899" s="198" t="s">
        <v>2400</v>
      </c>
      <c r="H899" s="198" t="s">
        <v>2002</v>
      </c>
      <c r="I899" s="199">
        <v>0</v>
      </c>
      <c r="J899" s="198" t="s">
        <v>2401</v>
      </c>
      <c r="K899" s="199">
        <v>0</v>
      </c>
      <c r="L899" s="198" t="str">
        <f>CONCATENATE(hirdetett_K_ORR[[#This Row],[Hét típusa]],hirdetett_K_ORR[[#This Row],[Órarendi információ]])</f>
        <v>SZE:13:00-14:00(Távolléti oktatás (TÁVOLLÉTI))</v>
      </c>
      <c r="M899" s="198" t="s">
        <v>1718</v>
      </c>
      <c r="N899" s="198" t="s">
        <v>1718</v>
      </c>
      <c r="O899" s="198" t="s">
        <v>952</v>
      </c>
      <c r="P899" s="198"/>
      <c r="Q899" s="200">
        <v>44162.502500000002</v>
      </c>
      <c r="R899" s="198" t="s">
        <v>3160</v>
      </c>
      <c r="S899" s="198" t="s">
        <v>3514</v>
      </c>
      <c r="T899" s="198" t="s">
        <v>3631</v>
      </c>
      <c r="U899" s="198" t="s">
        <v>3519</v>
      </c>
      <c r="V899" s="198" t="s">
        <v>3511</v>
      </c>
      <c r="W899" s="198" t="s">
        <v>3512</v>
      </c>
      <c r="X899" s="198"/>
      <c r="Y899" s="199">
        <v>0</v>
      </c>
      <c r="Z899" s="198"/>
    </row>
    <row r="900" spans="1:26" x14ac:dyDescent="0.25">
      <c r="A900" s="195">
        <f>1*hirdetett_K_ORR[[#This Row],[Órarendi igények]]</f>
        <v>583</v>
      </c>
      <c r="B900" s="198" t="s">
        <v>1779</v>
      </c>
      <c r="C900" s="198" t="s">
        <v>1780</v>
      </c>
      <c r="D900" s="198" t="s">
        <v>1715</v>
      </c>
      <c r="E900" s="198"/>
      <c r="F900" s="198"/>
      <c r="G900" s="198" t="s">
        <v>1781</v>
      </c>
      <c r="H900" s="198" t="s">
        <v>1717</v>
      </c>
      <c r="I900" s="199">
        <v>666</v>
      </c>
      <c r="J900" s="198" t="s">
        <v>526</v>
      </c>
      <c r="K900" s="199">
        <v>0</v>
      </c>
      <c r="L900" s="198" t="s">
        <v>1718</v>
      </c>
      <c r="M900" s="198" t="s">
        <v>1718</v>
      </c>
      <c r="N900" s="198" t="s">
        <v>1718</v>
      </c>
      <c r="O900" s="198" t="s">
        <v>953</v>
      </c>
      <c r="P900" s="198"/>
      <c r="Q900" s="200">
        <v>44160.712627314802</v>
      </c>
      <c r="R900" s="198" t="s">
        <v>4231</v>
      </c>
      <c r="S900" s="198"/>
      <c r="T900" s="198"/>
      <c r="U900" s="198"/>
      <c r="V900" s="198"/>
      <c r="W900" s="198"/>
      <c r="X900" s="198"/>
      <c r="Y900" s="199">
        <v>0</v>
      </c>
      <c r="Z900" s="198"/>
    </row>
    <row r="901" spans="1:26" x14ac:dyDescent="0.25">
      <c r="A901" s="195">
        <f>1*hirdetett_K_ORR[[#This Row],[Órarendi igények]]</f>
        <v>584</v>
      </c>
      <c r="B901" s="216" t="s">
        <v>1779</v>
      </c>
      <c r="C901" s="216" t="s">
        <v>1959</v>
      </c>
      <c r="D901" s="216" t="s">
        <v>1715</v>
      </c>
      <c r="E901" s="236"/>
      <c r="F901" s="216"/>
      <c r="G901" s="216" t="s">
        <v>1960</v>
      </c>
      <c r="H901" s="216" t="s">
        <v>1717</v>
      </c>
      <c r="I901" s="217">
        <v>666</v>
      </c>
      <c r="J901" s="216" t="s">
        <v>1961</v>
      </c>
      <c r="K901" s="217">
        <v>0</v>
      </c>
      <c r="L901" s="198" t="s">
        <v>1718</v>
      </c>
      <c r="M901" s="216" t="s">
        <v>1718</v>
      </c>
      <c r="N901" s="216" t="s">
        <v>1718</v>
      </c>
      <c r="O901" s="216" t="s">
        <v>953</v>
      </c>
      <c r="P901" s="216"/>
      <c r="Q901" s="218">
        <v>44161.541979166701</v>
      </c>
      <c r="R901" s="216" t="s">
        <v>4231</v>
      </c>
      <c r="S901" s="216"/>
      <c r="T901" s="216"/>
      <c r="U901" s="216"/>
      <c r="V901" s="216"/>
      <c r="W901" s="216"/>
      <c r="X901" s="216"/>
      <c r="Y901" s="217">
        <v>0</v>
      </c>
      <c r="Z901" s="216"/>
    </row>
    <row r="902" spans="1:26" x14ac:dyDescent="0.25">
      <c r="A902" s="195">
        <f>1*hirdetett_K_ORR[[#This Row],[Órarendi igények]]</f>
        <v>585</v>
      </c>
      <c r="B902" s="198" t="s">
        <v>1779</v>
      </c>
      <c r="C902" s="198" t="s">
        <v>1813</v>
      </c>
      <c r="D902" s="198" t="s">
        <v>1715</v>
      </c>
      <c r="E902" s="198"/>
      <c r="F902" s="198"/>
      <c r="G902" s="198" t="s">
        <v>1814</v>
      </c>
      <c r="H902" s="198" t="s">
        <v>1717</v>
      </c>
      <c r="I902" s="199">
        <v>666</v>
      </c>
      <c r="J902" s="198" t="s">
        <v>1815</v>
      </c>
      <c r="K902" s="199">
        <v>0</v>
      </c>
      <c r="L902" s="198" t="s">
        <v>1718</v>
      </c>
      <c r="M902" s="198" t="s">
        <v>1718</v>
      </c>
      <c r="N902" s="198" t="s">
        <v>1718</v>
      </c>
      <c r="O902" s="198" t="s">
        <v>953</v>
      </c>
      <c r="P902" s="198"/>
      <c r="Q902" s="200">
        <v>44160.7122453704</v>
      </c>
      <c r="R902" s="198" t="s">
        <v>3215</v>
      </c>
      <c r="S902" s="198"/>
      <c r="T902" s="198"/>
      <c r="U902" s="198"/>
      <c r="V902" s="198"/>
      <c r="W902" s="198"/>
      <c r="X902" s="198"/>
      <c r="Y902" s="199">
        <v>0</v>
      </c>
      <c r="Z902" s="198"/>
    </row>
    <row r="903" spans="1:26" x14ac:dyDescent="0.25">
      <c r="A903" s="195">
        <f>1*hirdetett_K_ORR[[#This Row],[Órarendi igények]]</f>
        <v>586</v>
      </c>
      <c r="B903" s="198" t="s">
        <v>1779</v>
      </c>
      <c r="C903" s="198" t="s">
        <v>2380</v>
      </c>
      <c r="D903" s="198" t="s">
        <v>2058</v>
      </c>
      <c r="E903" s="198"/>
      <c r="F903" s="198"/>
      <c r="G903" s="198" t="s">
        <v>2381</v>
      </c>
      <c r="H903" s="198" t="s">
        <v>2002</v>
      </c>
      <c r="I903" s="199">
        <v>0</v>
      </c>
      <c r="J903" s="198" t="s">
        <v>2382</v>
      </c>
      <c r="K903" s="199">
        <v>0</v>
      </c>
      <c r="L903" s="198" t="s">
        <v>1718</v>
      </c>
      <c r="M903" s="198" t="s">
        <v>1718</v>
      </c>
      <c r="N903" s="198" t="s">
        <v>1718</v>
      </c>
      <c r="O903" s="198" t="s">
        <v>3691</v>
      </c>
      <c r="P903" s="198"/>
      <c r="Q903" s="200">
        <v>44162.537268518499</v>
      </c>
      <c r="R903" s="198" t="s">
        <v>3158</v>
      </c>
      <c r="S903" s="198"/>
      <c r="T903" s="198"/>
      <c r="U903" s="198"/>
      <c r="V903" s="198"/>
      <c r="W903" s="198"/>
      <c r="X903" s="198"/>
      <c r="Y903" s="199">
        <v>0</v>
      </c>
      <c r="Z903" s="198"/>
    </row>
    <row r="904" spans="1:26" x14ac:dyDescent="0.25">
      <c r="A904" s="195">
        <f>1*hirdetett_K_ORR[[#This Row],[Órarendi igények]]</f>
        <v>587</v>
      </c>
      <c r="B904" s="195" t="s">
        <v>1779</v>
      </c>
      <c r="C904" s="195" t="s">
        <v>2423</v>
      </c>
      <c r="D904" s="195" t="s">
        <v>2007</v>
      </c>
      <c r="E904" s="195"/>
      <c r="F904" s="195" t="s">
        <v>3585</v>
      </c>
      <c r="G904" s="195" t="s">
        <v>2381</v>
      </c>
      <c r="H904" s="195" t="s">
        <v>2002</v>
      </c>
      <c r="I904" s="196">
        <v>0</v>
      </c>
      <c r="J904" s="195" t="s">
        <v>2382</v>
      </c>
      <c r="K904" s="196">
        <v>0</v>
      </c>
      <c r="L904" s="198" t="str">
        <f>CONCATENATE(hirdetett_K_ORR[[#This Row],[Hét típusa]],hirdetett_K_ORR[[#This Row],[Órarendi információ]])</f>
        <v>SZE:08:00-10:00(Távolléti oktatás (TÁVOLLÉTI))</v>
      </c>
      <c r="M904" s="195" t="s">
        <v>1718</v>
      </c>
      <c r="N904" s="195" t="s">
        <v>1718</v>
      </c>
      <c r="O904" s="195" t="s">
        <v>952</v>
      </c>
      <c r="P904" s="195"/>
      <c r="Q904" s="197">
        <v>44162.537696759297</v>
      </c>
      <c r="R904" s="195" t="s">
        <v>3201</v>
      </c>
      <c r="S904" s="195" t="s">
        <v>3514</v>
      </c>
      <c r="T904" s="195" t="s">
        <v>3526</v>
      </c>
      <c r="U904" s="195" t="s">
        <v>3522</v>
      </c>
      <c r="V904" s="195" t="s">
        <v>3511</v>
      </c>
      <c r="W904" s="195" t="s">
        <v>3512</v>
      </c>
      <c r="X904" s="195"/>
      <c r="Y904" s="196">
        <v>0</v>
      </c>
      <c r="Z904" s="195"/>
    </row>
    <row r="905" spans="1:26" x14ac:dyDescent="0.25">
      <c r="A905" s="195">
        <f>1*hirdetett_K_ORR[[#This Row],[Órarendi igények]]</f>
        <v>588</v>
      </c>
      <c r="B905" s="198" t="s">
        <v>1779</v>
      </c>
      <c r="C905" s="198" t="s">
        <v>2537</v>
      </c>
      <c r="D905" s="198" t="s">
        <v>2039</v>
      </c>
      <c r="E905" s="198"/>
      <c r="F905" s="198" t="s">
        <v>3528</v>
      </c>
      <c r="G905" s="198" t="s">
        <v>2381</v>
      </c>
      <c r="H905" s="198" t="s">
        <v>2002</v>
      </c>
      <c r="I905" s="199">
        <v>0</v>
      </c>
      <c r="J905" s="198" t="s">
        <v>2382</v>
      </c>
      <c r="K905" s="199">
        <v>0</v>
      </c>
      <c r="L905" s="198" t="str">
        <f>CONCATENATE(hirdetett_K_ORR[[#This Row],[Hét típusa]],hirdetett_K_ORR[[#This Row],[Órarendi információ]])</f>
        <v>SZE:10:00-12:00(Távolléti oktatás (TÁVOLLÉTI))</v>
      </c>
      <c r="M905" s="198" t="s">
        <v>1718</v>
      </c>
      <c r="N905" s="198" t="s">
        <v>1718</v>
      </c>
      <c r="O905" s="198" t="s">
        <v>952</v>
      </c>
      <c r="P905" s="198"/>
      <c r="Q905" s="200">
        <v>44162.537696759297</v>
      </c>
      <c r="R905" s="198" t="s">
        <v>3201</v>
      </c>
      <c r="S905" s="198" t="s">
        <v>3514</v>
      </c>
      <c r="T905" s="198" t="s">
        <v>3522</v>
      </c>
      <c r="U905" s="198" t="s">
        <v>3523</v>
      </c>
      <c r="V905" s="198" t="s">
        <v>3511</v>
      </c>
      <c r="W905" s="198" t="s">
        <v>3512</v>
      </c>
      <c r="X905" s="198"/>
      <c r="Y905" s="199">
        <v>0</v>
      </c>
      <c r="Z905" s="198"/>
    </row>
    <row r="906" spans="1:26" x14ac:dyDescent="0.25">
      <c r="A906" s="195">
        <f>1*hirdetett_K_ORR[[#This Row],[Órarendi igények]]</f>
        <v>589</v>
      </c>
      <c r="B906" s="198" t="s">
        <v>1779</v>
      </c>
      <c r="C906" s="198" t="s">
        <v>2585</v>
      </c>
      <c r="D906" s="198" t="s">
        <v>2000</v>
      </c>
      <c r="E906" s="198"/>
      <c r="F906" s="198" t="s">
        <v>3540</v>
      </c>
      <c r="G906" s="198" t="s">
        <v>2381</v>
      </c>
      <c r="H906" s="198" t="s">
        <v>2002</v>
      </c>
      <c r="I906" s="199">
        <v>0</v>
      </c>
      <c r="J906" s="198" t="s">
        <v>2382</v>
      </c>
      <c r="K906" s="199">
        <v>0</v>
      </c>
      <c r="L906" s="198" t="str">
        <f>CONCATENATE(hirdetett_K_ORR[[#This Row],[Hét típusa]],hirdetett_K_ORR[[#This Row],[Órarendi információ]])</f>
        <v>CS:08:00-10:00(Távolléti oktatás (TÁVOLLÉTI))</v>
      </c>
      <c r="M906" s="198" t="s">
        <v>1718</v>
      </c>
      <c r="N906" s="198" t="s">
        <v>1718</v>
      </c>
      <c r="O906" s="198" t="s">
        <v>952</v>
      </c>
      <c r="P906" s="198"/>
      <c r="Q906" s="200">
        <v>44162.537696759297</v>
      </c>
      <c r="R906" s="198" t="s">
        <v>3201</v>
      </c>
      <c r="S906" s="198" t="s">
        <v>3516</v>
      </c>
      <c r="T906" s="198" t="s">
        <v>3526</v>
      </c>
      <c r="U906" s="198" t="s">
        <v>3522</v>
      </c>
      <c r="V906" s="198" t="s">
        <v>3511</v>
      </c>
      <c r="W906" s="198" t="s">
        <v>3512</v>
      </c>
      <c r="X906" s="198"/>
      <c r="Y906" s="199">
        <v>0</v>
      </c>
      <c r="Z906" s="198"/>
    </row>
    <row r="907" spans="1:26" x14ac:dyDescent="0.25">
      <c r="A907" s="195">
        <f>1*hirdetett_K_ORR[[#This Row],[Órarendi igények]]</f>
        <v>590</v>
      </c>
      <c r="B907" s="198" t="s">
        <v>1779</v>
      </c>
      <c r="C907" s="198" t="s">
        <v>2538</v>
      </c>
      <c r="D907" s="198" t="s">
        <v>2015</v>
      </c>
      <c r="E907" s="198"/>
      <c r="F907" s="198" t="s">
        <v>3521</v>
      </c>
      <c r="G907" s="198" t="s">
        <v>2381</v>
      </c>
      <c r="H907" s="198" t="s">
        <v>2002</v>
      </c>
      <c r="I907" s="199">
        <v>0</v>
      </c>
      <c r="J907" s="198" t="s">
        <v>2382</v>
      </c>
      <c r="K907" s="199">
        <v>0</v>
      </c>
      <c r="L907" s="198" t="str">
        <f>CONCATENATE(hirdetett_K_ORR[[#This Row],[Hét típusa]],hirdetett_K_ORR[[#This Row],[Órarendi információ]])</f>
        <v>CS:10:00-12:00(Távolléti oktatás (TÁVOLLÉTI))</v>
      </c>
      <c r="M907" s="198" t="s">
        <v>1718</v>
      </c>
      <c r="N907" s="198" t="s">
        <v>1718</v>
      </c>
      <c r="O907" s="198" t="s">
        <v>952</v>
      </c>
      <c r="P907" s="198"/>
      <c r="Q907" s="200">
        <v>44162.537696759297</v>
      </c>
      <c r="R907" s="198" t="s">
        <v>3201</v>
      </c>
      <c r="S907" s="198" t="s">
        <v>3516</v>
      </c>
      <c r="T907" s="198" t="s">
        <v>3522</v>
      </c>
      <c r="U907" s="198" t="s">
        <v>3523</v>
      </c>
      <c r="V907" s="198" t="s">
        <v>3511</v>
      </c>
      <c r="W907" s="198" t="s">
        <v>3512</v>
      </c>
      <c r="X907" s="198"/>
      <c r="Y907" s="199">
        <v>0</v>
      </c>
      <c r="Z907" s="198"/>
    </row>
    <row r="908" spans="1:26" x14ac:dyDescent="0.25">
      <c r="A908" s="195">
        <f>1*hirdetett_K_ORR[[#This Row],[Órarendi igények]]</f>
        <v>591</v>
      </c>
      <c r="B908" s="198" t="s">
        <v>1779</v>
      </c>
      <c r="C908" s="198" t="s">
        <v>2517</v>
      </c>
      <c r="D908" s="198" t="s">
        <v>2053</v>
      </c>
      <c r="E908" s="198"/>
      <c r="F908" s="198" t="s">
        <v>3539</v>
      </c>
      <c r="G908" s="198" t="s">
        <v>2381</v>
      </c>
      <c r="H908" s="198" t="s">
        <v>2002</v>
      </c>
      <c r="I908" s="199">
        <v>0</v>
      </c>
      <c r="J908" s="198" t="s">
        <v>2382</v>
      </c>
      <c r="K908" s="199">
        <v>0</v>
      </c>
      <c r="L908" s="198" t="str">
        <f>CONCATENATE(hirdetett_K_ORR[[#This Row],[Hét típusa]],hirdetett_K_ORR[[#This Row],[Órarendi információ]])</f>
        <v>SZE:14:00-16:00(Távolléti oktatás (TÁVOLLÉTI))</v>
      </c>
      <c r="M908" s="198" t="s">
        <v>1718</v>
      </c>
      <c r="N908" s="198" t="s">
        <v>1718</v>
      </c>
      <c r="O908" s="198" t="s">
        <v>952</v>
      </c>
      <c r="P908" s="198"/>
      <c r="Q908" s="200">
        <v>44162.537696759297</v>
      </c>
      <c r="R908" s="198" t="s">
        <v>3215</v>
      </c>
      <c r="S908" s="198" t="s">
        <v>3514</v>
      </c>
      <c r="T908" s="198" t="s">
        <v>3519</v>
      </c>
      <c r="U908" s="198" t="s">
        <v>3517</v>
      </c>
      <c r="V908" s="198" t="s">
        <v>3511</v>
      </c>
      <c r="W908" s="198" t="s">
        <v>3512</v>
      </c>
      <c r="X908" s="198"/>
      <c r="Y908" s="199">
        <v>0</v>
      </c>
      <c r="Z908" s="198"/>
    </row>
    <row r="909" spans="1:26" x14ac:dyDescent="0.25">
      <c r="A909" s="195">
        <f>1*hirdetett_K_ORR[[#This Row],[Órarendi igények]]</f>
        <v>592</v>
      </c>
      <c r="B909" s="198" t="s">
        <v>1779</v>
      </c>
      <c r="C909" s="198" t="s">
        <v>2586</v>
      </c>
      <c r="D909" s="198" t="s">
        <v>2157</v>
      </c>
      <c r="E909" s="236"/>
      <c r="F909" s="198" t="s">
        <v>3520</v>
      </c>
      <c r="G909" s="198" t="s">
        <v>2381</v>
      </c>
      <c r="H909" s="198" t="s">
        <v>2002</v>
      </c>
      <c r="I909" s="199">
        <v>0</v>
      </c>
      <c r="J909" s="198" t="s">
        <v>2382</v>
      </c>
      <c r="K909" s="199">
        <v>0</v>
      </c>
      <c r="L909" s="198" t="str">
        <f>CONCATENATE(hirdetett_K_ORR[[#This Row],[Hét típusa]],hirdetett_K_ORR[[#This Row],[Órarendi információ]])</f>
        <v>SZE:16:00-18:00(Távolléti oktatás (TÁVOLLÉTI))</v>
      </c>
      <c r="M909" s="198" t="s">
        <v>1718</v>
      </c>
      <c r="N909" s="198" t="s">
        <v>1718</v>
      </c>
      <c r="O909" s="198" t="s">
        <v>952</v>
      </c>
      <c r="P909" s="198"/>
      <c r="Q909" s="200">
        <v>44162.537708333301</v>
      </c>
      <c r="R909" s="198" t="s">
        <v>3215</v>
      </c>
      <c r="S909" s="198" t="s">
        <v>3514</v>
      </c>
      <c r="T909" s="198" t="s">
        <v>3517</v>
      </c>
      <c r="U909" s="198" t="s">
        <v>3509</v>
      </c>
      <c r="V909" s="198" t="s">
        <v>3511</v>
      </c>
      <c r="W909" s="198" t="s">
        <v>3512</v>
      </c>
      <c r="X909" s="198"/>
      <c r="Y909" s="199">
        <v>0</v>
      </c>
      <c r="Z909" s="198"/>
    </row>
    <row r="910" spans="1:26" x14ac:dyDescent="0.25">
      <c r="A910" s="195">
        <f>1*hirdetett_K_ORR[[#This Row],[Órarendi igények]]</f>
        <v>593</v>
      </c>
      <c r="B910" s="198" t="s">
        <v>1779</v>
      </c>
      <c r="C910" s="198" t="s">
        <v>2587</v>
      </c>
      <c r="D910" s="198" t="s">
        <v>2051</v>
      </c>
      <c r="E910" s="236"/>
      <c r="F910" s="198" t="s">
        <v>3540</v>
      </c>
      <c r="G910" s="198" t="s">
        <v>2381</v>
      </c>
      <c r="H910" s="198" t="s">
        <v>2002</v>
      </c>
      <c r="I910" s="199">
        <v>0</v>
      </c>
      <c r="J910" s="198" t="s">
        <v>2382</v>
      </c>
      <c r="K910" s="199">
        <v>0</v>
      </c>
      <c r="L910" s="198" t="str">
        <f>CONCATENATE(hirdetett_K_ORR[[#This Row],[Hét típusa]],hirdetett_K_ORR[[#This Row],[Órarendi információ]])</f>
        <v>CS:08:00-10:00(Távolléti oktatás (TÁVOLLÉTI))</v>
      </c>
      <c r="M910" s="198" t="s">
        <v>1718</v>
      </c>
      <c r="N910" s="198" t="s">
        <v>1718</v>
      </c>
      <c r="O910" s="198" t="s">
        <v>952</v>
      </c>
      <c r="P910" s="198"/>
      <c r="Q910" s="200">
        <v>44162.537708333301</v>
      </c>
      <c r="R910" s="198" t="s">
        <v>3252</v>
      </c>
      <c r="S910" s="198" t="s">
        <v>3516</v>
      </c>
      <c r="T910" s="198" t="s">
        <v>3526</v>
      </c>
      <c r="U910" s="198" t="s">
        <v>3522</v>
      </c>
      <c r="V910" s="198" t="s">
        <v>3511</v>
      </c>
      <c r="W910" s="198" t="s">
        <v>3512</v>
      </c>
      <c r="X910" s="198"/>
      <c r="Y910" s="199">
        <v>0</v>
      </c>
      <c r="Z910" s="198"/>
    </row>
    <row r="911" spans="1:26" x14ac:dyDescent="0.25">
      <c r="A911" s="195">
        <f>1*hirdetett_K_ORR[[#This Row],[Órarendi igények]]</f>
        <v>594</v>
      </c>
      <c r="B911" s="198" t="s">
        <v>1779</v>
      </c>
      <c r="C911" s="198" t="s">
        <v>2494</v>
      </c>
      <c r="D911" s="198" t="s">
        <v>2129</v>
      </c>
      <c r="E911" s="198"/>
      <c r="F911" s="198" t="s">
        <v>3521</v>
      </c>
      <c r="G911" s="198" t="s">
        <v>2381</v>
      </c>
      <c r="H911" s="198" t="s">
        <v>2002</v>
      </c>
      <c r="I911" s="199">
        <v>0</v>
      </c>
      <c r="J911" s="198" t="s">
        <v>2382</v>
      </c>
      <c r="K911" s="199">
        <v>0</v>
      </c>
      <c r="L911" s="198" t="str">
        <f>CONCATENATE(hirdetett_K_ORR[[#This Row],[Hét típusa]],hirdetett_K_ORR[[#This Row],[Órarendi információ]])</f>
        <v>CS:10:00-12:00(Távolléti oktatás (TÁVOLLÉTI))</v>
      </c>
      <c r="M911" s="198" t="s">
        <v>1718</v>
      </c>
      <c r="N911" s="198" t="s">
        <v>1718</v>
      </c>
      <c r="O911" s="198" t="s">
        <v>952</v>
      </c>
      <c r="P911" s="198"/>
      <c r="Q911" s="200">
        <v>44162.537708333301</v>
      </c>
      <c r="R911" s="198" t="s">
        <v>3252</v>
      </c>
      <c r="S911" s="198" t="s">
        <v>3516</v>
      </c>
      <c r="T911" s="198" t="s">
        <v>3522</v>
      </c>
      <c r="U911" s="198" t="s">
        <v>3523</v>
      </c>
      <c r="V911" s="198" t="s">
        <v>3511</v>
      </c>
      <c r="W911" s="198" t="s">
        <v>3512</v>
      </c>
      <c r="X911" s="198"/>
      <c r="Y911" s="199">
        <v>0</v>
      </c>
      <c r="Z911" s="198"/>
    </row>
    <row r="912" spans="1:26" x14ac:dyDescent="0.25">
      <c r="A912" s="195">
        <f>1*hirdetett_K_ORR[[#This Row],[Órarendi igények]]</f>
        <v>595</v>
      </c>
      <c r="B912" s="198" t="s">
        <v>1779</v>
      </c>
      <c r="C912" s="198" t="s">
        <v>2553</v>
      </c>
      <c r="D912" s="198" t="s">
        <v>2101</v>
      </c>
      <c r="E912" s="198"/>
      <c r="F912" s="198" t="s">
        <v>3533</v>
      </c>
      <c r="G912" s="198" t="s">
        <v>2381</v>
      </c>
      <c r="H912" s="198" t="s">
        <v>2002</v>
      </c>
      <c r="I912" s="199">
        <v>0</v>
      </c>
      <c r="J912" s="198" t="s">
        <v>2382</v>
      </c>
      <c r="K912" s="199">
        <v>0</v>
      </c>
      <c r="L912" s="198" t="str">
        <f>CONCATENATE(hirdetett_K_ORR[[#This Row],[Hét típusa]],hirdetett_K_ORR[[#This Row],[Órarendi információ]])</f>
        <v>CS:12:00-14:00(Távolléti oktatás (TÁVOLLÉTI))</v>
      </c>
      <c r="M912" s="198" t="s">
        <v>1718</v>
      </c>
      <c r="N912" s="198" t="s">
        <v>1718</v>
      </c>
      <c r="O912" s="198" t="s">
        <v>952</v>
      </c>
      <c r="P912" s="198"/>
      <c r="Q912" s="200">
        <v>44162.537708333301</v>
      </c>
      <c r="R912" s="198" t="s">
        <v>3252</v>
      </c>
      <c r="S912" s="198" t="s">
        <v>3516</v>
      </c>
      <c r="T912" s="198" t="s">
        <v>3523</v>
      </c>
      <c r="U912" s="198" t="s">
        <v>3519</v>
      </c>
      <c r="V912" s="198" t="s">
        <v>3511</v>
      </c>
      <c r="W912" s="198" t="s">
        <v>3512</v>
      </c>
      <c r="X912" s="198"/>
      <c r="Y912" s="199">
        <v>0</v>
      </c>
      <c r="Z912" s="198"/>
    </row>
    <row r="913" spans="1:26" x14ac:dyDescent="0.25">
      <c r="A913" s="195">
        <f>1*hirdetett_K_ORR[[#This Row],[Órarendi igények]]</f>
        <v>596</v>
      </c>
      <c r="B913" s="198" t="s">
        <v>1779</v>
      </c>
      <c r="C913" s="198" t="s">
        <v>2424</v>
      </c>
      <c r="D913" s="198" t="s">
        <v>2017</v>
      </c>
      <c r="E913" s="236"/>
      <c r="F913" s="198" t="s">
        <v>3515</v>
      </c>
      <c r="G913" s="198" t="s">
        <v>2381</v>
      </c>
      <c r="H913" s="198" t="s">
        <v>2002</v>
      </c>
      <c r="I913" s="199">
        <v>0</v>
      </c>
      <c r="J913" s="198" t="s">
        <v>2382</v>
      </c>
      <c r="K913" s="199">
        <v>0</v>
      </c>
      <c r="L913" s="198" t="str">
        <f>CONCATENATE(hirdetett_K_ORR[[#This Row],[Hét típusa]],hirdetett_K_ORR[[#This Row],[Órarendi információ]])</f>
        <v>CS:16:00-18:00(Távolléti oktatás (TÁVOLLÉTI))</v>
      </c>
      <c r="M913" s="198" t="s">
        <v>1718</v>
      </c>
      <c r="N913" s="198" t="s">
        <v>1718</v>
      </c>
      <c r="O913" s="198" t="s">
        <v>952</v>
      </c>
      <c r="P913" s="198"/>
      <c r="Q913" s="200">
        <v>44162.537708333301</v>
      </c>
      <c r="R913" s="198" t="s">
        <v>3252</v>
      </c>
      <c r="S913" s="198" t="s">
        <v>3516</v>
      </c>
      <c r="T913" s="198" t="s">
        <v>3517</v>
      </c>
      <c r="U913" s="198" t="s">
        <v>3509</v>
      </c>
      <c r="V913" s="198" t="s">
        <v>3511</v>
      </c>
      <c r="W913" s="198" t="s">
        <v>3512</v>
      </c>
      <c r="X913" s="198"/>
      <c r="Y913" s="199">
        <v>0</v>
      </c>
      <c r="Z913" s="198"/>
    </row>
    <row r="914" spans="1:26" x14ac:dyDescent="0.25">
      <c r="A914" s="195">
        <f>1*hirdetett_K_ORR[[#This Row],[Órarendi igények]]</f>
        <v>597</v>
      </c>
      <c r="B914" s="198" t="s">
        <v>1779</v>
      </c>
      <c r="C914" s="198" t="s">
        <v>2383</v>
      </c>
      <c r="D914" s="198" t="s">
        <v>2019</v>
      </c>
      <c r="E914" s="236"/>
      <c r="F914" s="198" t="s">
        <v>3531</v>
      </c>
      <c r="G914" s="198" t="s">
        <v>2381</v>
      </c>
      <c r="H914" s="198" t="s">
        <v>2002</v>
      </c>
      <c r="I914" s="199">
        <v>0</v>
      </c>
      <c r="J914" s="198" t="s">
        <v>2382</v>
      </c>
      <c r="K914" s="199">
        <v>0</v>
      </c>
      <c r="L914" s="198" t="str">
        <f>CONCATENATE(hirdetett_K_ORR[[#This Row],[Hét típusa]],hirdetett_K_ORR[[#This Row],[Órarendi információ]])</f>
        <v>CS:14:00-16:00(Távolléti oktatás (TÁVOLLÉTI))</v>
      </c>
      <c r="M914" s="198" t="s">
        <v>1718</v>
      </c>
      <c r="N914" s="198" t="s">
        <v>1718</v>
      </c>
      <c r="O914" s="198" t="s">
        <v>952</v>
      </c>
      <c r="P914" s="198"/>
      <c r="Q914" s="200">
        <v>44162.537708333301</v>
      </c>
      <c r="R914" s="198" t="s">
        <v>3252</v>
      </c>
      <c r="S914" s="198" t="s">
        <v>3516</v>
      </c>
      <c r="T914" s="198" t="s">
        <v>3519</v>
      </c>
      <c r="U914" s="198" t="s">
        <v>3517</v>
      </c>
      <c r="V914" s="198" t="s">
        <v>3511</v>
      </c>
      <c r="W914" s="198" t="s">
        <v>3512</v>
      </c>
      <c r="X914" s="198"/>
      <c r="Y914" s="199">
        <v>0</v>
      </c>
      <c r="Z914" s="198"/>
    </row>
    <row r="915" spans="1:26" x14ac:dyDescent="0.25">
      <c r="A915" s="195">
        <f>1*hirdetett_K_ORR[[#This Row],[Órarendi igények]]</f>
        <v>598</v>
      </c>
      <c r="B915" s="198" t="s">
        <v>1779</v>
      </c>
      <c r="C915" s="198" t="s">
        <v>2495</v>
      </c>
      <c r="D915" s="198" t="s">
        <v>2134</v>
      </c>
      <c r="E915" s="198"/>
      <c r="F915" s="198" t="s">
        <v>3550</v>
      </c>
      <c r="G915" s="198" t="s">
        <v>2381</v>
      </c>
      <c r="H915" s="198" t="s">
        <v>2002</v>
      </c>
      <c r="I915" s="199">
        <v>0</v>
      </c>
      <c r="J915" s="198" t="s">
        <v>2382</v>
      </c>
      <c r="K915" s="199">
        <v>0</v>
      </c>
      <c r="L915" s="198" t="str">
        <f>CONCATENATE(hirdetett_K_ORR[[#This Row],[Hét típusa]],hirdetett_K_ORR[[#This Row],[Órarendi információ]])</f>
        <v>H:10:00-12:00(Távolléti oktatás (TÁVOLLÉTI))</v>
      </c>
      <c r="M915" s="198" t="s">
        <v>1718</v>
      </c>
      <c r="N915" s="198" t="s">
        <v>1718</v>
      </c>
      <c r="O915" s="198" t="s">
        <v>952</v>
      </c>
      <c r="P915" s="198"/>
      <c r="Q915" s="200">
        <v>44162.537708333301</v>
      </c>
      <c r="R915" s="198" t="s">
        <v>3158</v>
      </c>
      <c r="S915" s="198" t="s">
        <v>3508</v>
      </c>
      <c r="T915" s="198" t="s">
        <v>3522</v>
      </c>
      <c r="U915" s="198" t="s">
        <v>3523</v>
      </c>
      <c r="V915" s="198" t="s">
        <v>3511</v>
      </c>
      <c r="W915" s="198" t="s">
        <v>3512</v>
      </c>
      <c r="X915" s="198"/>
      <c r="Y915" s="199">
        <v>0</v>
      </c>
      <c r="Z915" s="198"/>
    </row>
    <row r="916" spans="1:26" x14ac:dyDescent="0.25">
      <c r="A916" s="195">
        <f>1*hirdetett_K_ORR[[#This Row],[Órarendi igények]]</f>
        <v>599</v>
      </c>
      <c r="B916" s="198" t="s">
        <v>1779</v>
      </c>
      <c r="C916" s="198" t="s">
        <v>2384</v>
      </c>
      <c r="D916" s="198" t="s">
        <v>2022</v>
      </c>
      <c r="E916" s="198"/>
      <c r="F916" s="198" t="s">
        <v>3549</v>
      </c>
      <c r="G916" s="198" t="s">
        <v>2381</v>
      </c>
      <c r="H916" s="198" t="s">
        <v>2002</v>
      </c>
      <c r="I916" s="199">
        <v>0</v>
      </c>
      <c r="J916" s="198" t="s">
        <v>2382</v>
      </c>
      <c r="K916" s="199">
        <v>0</v>
      </c>
      <c r="L916" s="198" t="str">
        <f>CONCATENATE(hirdetett_K_ORR[[#This Row],[Hét típusa]],hirdetett_K_ORR[[#This Row],[Órarendi információ]])</f>
        <v>H:12:00-14:00(Távolléti oktatás (TÁVOLLÉTI))</v>
      </c>
      <c r="M916" s="198" t="s">
        <v>1718</v>
      </c>
      <c r="N916" s="198" t="s">
        <v>1718</v>
      </c>
      <c r="O916" s="198" t="s">
        <v>952</v>
      </c>
      <c r="P916" s="198"/>
      <c r="Q916" s="200">
        <v>44162.537708333301</v>
      </c>
      <c r="R916" s="198" t="s">
        <v>3158</v>
      </c>
      <c r="S916" s="198" t="s">
        <v>3508</v>
      </c>
      <c r="T916" s="198" t="s">
        <v>3523</v>
      </c>
      <c r="U916" s="198" t="s">
        <v>3519</v>
      </c>
      <c r="V916" s="198" t="s">
        <v>3511</v>
      </c>
      <c r="W916" s="198" t="s">
        <v>3512</v>
      </c>
      <c r="X916" s="198"/>
      <c r="Y916" s="199">
        <v>0</v>
      </c>
      <c r="Z916" s="198"/>
    </row>
    <row r="917" spans="1:26" x14ac:dyDescent="0.25">
      <c r="A917" s="195">
        <f>1*hirdetett_K_ORR[[#This Row],[Órarendi igények]]</f>
        <v>600</v>
      </c>
      <c r="B917" s="198" t="s">
        <v>1779</v>
      </c>
      <c r="C917" s="198" t="s">
        <v>2539</v>
      </c>
      <c r="D917" s="198" t="s">
        <v>2044</v>
      </c>
      <c r="E917" s="198"/>
      <c r="F917" s="198" t="s">
        <v>3528</v>
      </c>
      <c r="G917" s="198" t="s">
        <v>2381</v>
      </c>
      <c r="H917" s="198" t="s">
        <v>2002</v>
      </c>
      <c r="I917" s="199">
        <v>0</v>
      </c>
      <c r="J917" s="198" t="s">
        <v>2382</v>
      </c>
      <c r="K917" s="199">
        <v>0</v>
      </c>
      <c r="L917" s="198" t="str">
        <f>CONCATENATE(hirdetett_K_ORR[[#This Row],[Hét típusa]],hirdetett_K_ORR[[#This Row],[Órarendi információ]])</f>
        <v>SZE:10:00-12:00(Távolléti oktatás (TÁVOLLÉTI))</v>
      </c>
      <c r="M917" s="198" t="s">
        <v>1718</v>
      </c>
      <c r="N917" s="198" t="s">
        <v>1718</v>
      </c>
      <c r="O917" s="198" t="s">
        <v>952</v>
      </c>
      <c r="P917" s="198"/>
      <c r="Q917" s="200">
        <v>44162.537708333301</v>
      </c>
      <c r="R917" s="198" t="s">
        <v>3159</v>
      </c>
      <c r="S917" s="198" t="s">
        <v>3514</v>
      </c>
      <c r="T917" s="198" t="s">
        <v>3522</v>
      </c>
      <c r="U917" s="198" t="s">
        <v>3523</v>
      </c>
      <c r="V917" s="198" t="s">
        <v>3511</v>
      </c>
      <c r="W917" s="198" t="s">
        <v>3512</v>
      </c>
      <c r="X917" s="198"/>
      <c r="Y917" s="199">
        <v>0</v>
      </c>
      <c r="Z917" s="198"/>
    </row>
    <row r="918" spans="1:26" x14ac:dyDescent="0.25">
      <c r="A918" s="195">
        <f>1*hirdetett_K_ORR[[#This Row],[Órarendi igények]]</f>
        <v>601</v>
      </c>
      <c r="B918" s="198" t="s">
        <v>1779</v>
      </c>
      <c r="C918" s="198" t="s">
        <v>2588</v>
      </c>
      <c r="D918" s="198" t="s">
        <v>2005</v>
      </c>
      <c r="E918" s="236"/>
      <c r="F918" s="198" t="s">
        <v>3545</v>
      </c>
      <c r="G918" s="198" t="s">
        <v>2381</v>
      </c>
      <c r="H918" s="198" t="s">
        <v>2002</v>
      </c>
      <c r="I918" s="199">
        <v>0</v>
      </c>
      <c r="J918" s="198" t="s">
        <v>2382</v>
      </c>
      <c r="K918" s="199">
        <v>0</v>
      </c>
      <c r="L918" s="198" t="str">
        <f>CONCATENATE(hirdetett_K_ORR[[#This Row],[Hét típusa]],hirdetett_K_ORR[[#This Row],[Órarendi információ]])</f>
        <v>SZE:12:00-14:00(Távolléti oktatás (TÁVOLLÉTI))</v>
      </c>
      <c r="M918" s="198" t="s">
        <v>1718</v>
      </c>
      <c r="N918" s="198" t="s">
        <v>1718</v>
      </c>
      <c r="O918" s="198" t="s">
        <v>952</v>
      </c>
      <c r="P918" s="198"/>
      <c r="Q918" s="200">
        <v>44162.537719907399</v>
      </c>
      <c r="R918" s="198" t="s">
        <v>3159</v>
      </c>
      <c r="S918" s="198" t="s">
        <v>3514</v>
      </c>
      <c r="T918" s="198" t="s">
        <v>3523</v>
      </c>
      <c r="U918" s="198" t="s">
        <v>3519</v>
      </c>
      <c r="V918" s="198" t="s">
        <v>3511</v>
      </c>
      <c r="W918" s="198" t="s">
        <v>3512</v>
      </c>
      <c r="X918" s="198"/>
      <c r="Y918" s="199">
        <v>0</v>
      </c>
      <c r="Z918" s="198"/>
    </row>
    <row r="919" spans="1:26" x14ac:dyDescent="0.25">
      <c r="A919" s="195">
        <f>1*hirdetett_K_ORR[[#This Row],[Órarendi igények]]</f>
        <v>602</v>
      </c>
      <c r="B919" s="198" t="s">
        <v>1779</v>
      </c>
      <c r="C919" s="198" t="s">
        <v>2385</v>
      </c>
      <c r="D919" s="198" t="s">
        <v>2140</v>
      </c>
      <c r="E919" s="236"/>
      <c r="F919" s="198" t="s">
        <v>3539</v>
      </c>
      <c r="G919" s="198" t="s">
        <v>2381</v>
      </c>
      <c r="H919" s="198" t="s">
        <v>2002</v>
      </c>
      <c r="I919" s="199">
        <v>0</v>
      </c>
      <c r="J919" s="198" t="s">
        <v>2382</v>
      </c>
      <c r="K919" s="199">
        <v>0</v>
      </c>
      <c r="L919" s="198" t="str">
        <f>CONCATENATE(hirdetett_K_ORR[[#This Row],[Hét típusa]],hirdetett_K_ORR[[#This Row],[Órarendi információ]])</f>
        <v>SZE:14:00-16:00(Távolléti oktatás (TÁVOLLÉTI))</v>
      </c>
      <c r="M919" s="198" t="s">
        <v>1718</v>
      </c>
      <c r="N919" s="198" t="s">
        <v>1718</v>
      </c>
      <c r="O919" s="198" t="s">
        <v>952</v>
      </c>
      <c r="P919" s="198"/>
      <c r="Q919" s="200">
        <v>44162.537719907399</v>
      </c>
      <c r="R919" s="198" t="s">
        <v>3159</v>
      </c>
      <c r="S919" s="198" t="s">
        <v>3514</v>
      </c>
      <c r="T919" s="198" t="s">
        <v>3519</v>
      </c>
      <c r="U919" s="198" t="s">
        <v>3517</v>
      </c>
      <c r="V919" s="198" t="s">
        <v>3511</v>
      </c>
      <c r="W919" s="198" t="s">
        <v>3512</v>
      </c>
      <c r="X919" s="198"/>
      <c r="Y919" s="199">
        <v>0</v>
      </c>
      <c r="Z919" s="198"/>
    </row>
    <row r="920" spans="1:26" x14ac:dyDescent="0.25">
      <c r="A920" s="195">
        <f>1*hirdetett_K_ORR[[#This Row],[Órarendi igények]]</f>
        <v>603</v>
      </c>
      <c r="B920" s="198" t="s">
        <v>1779</v>
      </c>
      <c r="C920" s="198" t="s">
        <v>2518</v>
      </c>
      <c r="D920" s="198" t="s">
        <v>2142</v>
      </c>
      <c r="E920" s="198"/>
      <c r="F920" s="198" t="s">
        <v>3520</v>
      </c>
      <c r="G920" s="198" t="s">
        <v>2381</v>
      </c>
      <c r="H920" s="198" t="s">
        <v>2002</v>
      </c>
      <c r="I920" s="199">
        <v>0</v>
      </c>
      <c r="J920" s="198" t="s">
        <v>2382</v>
      </c>
      <c r="K920" s="199">
        <v>0</v>
      </c>
      <c r="L920" s="198" t="str">
        <f>CONCATENATE(hirdetett_K_ORR[[#This Row],[Hét típusa]],hirdetett_K_ORR[[#This Row],[Órarendi információ]])</f>
        <v>SZE:16:00-18:00(Távolléti oktatás (TÁVOLLÉTI))</v>
      </c>
      <c r="M920" s="198" t="s">
        <v>1718</v>
      </c>
      <c r="N920" s="198" t="s">
        <v>1718</v>
      </c>
      <c r="O920" s="198" t="s">
        <v>952</v>
      </c>
      <c r="P920" s="198"/>
      <c r="Q920" s="200">
        <v>44162.537719907399</v>
      </c>
      <c r="R920" s="198" t="s">
        <v>3159</v>
      </c>
      <c r="S920" s="198" t="s">
        <v>3514</v>
      </c>
      <c r="T920" s="198" t="s">
        <v>3517</v>
      </c>
      <c r="U920" s="198" t="s">
        <v>3509</v>
      </c>
      <c r="V920" s="198" t="s">
        <v>3511</v>
      </c>
      <c r="W920" s="198" t="s">
        <v>3512</v>
      </c>
      <c r="X920" s="198"/>
      <c r="Y920" s="199">
        <v>0</v>
      </c>
      <c r="Z920" s="198"/>
    </row>
    <row r="921" spans="1:26" x14ac:dyDescent="0.25">
      <c r="A921" s="195">
        <f>1*hirdetett_K_ORR[[#This Row],[Órarendi igények]]</f>
        <v>604</v>
      </c>
      <c r="B921" s="198" t="s">
        <v>1779</v>
      </c>
      <c r="C921" s="198" t="s">
        <v>2554</v>
      </c>
      <c r="D921" s="198" t="s">
        <v>2046</v>
      </c>
      <c r="E921" s="236"/>
      <c r="F921" s="198" t="s">
        <v>3513</v>
      </c>
      <c r="G921" s="198" t="s">
        <v>2381</v>
      </c>
      <c r="H921" s="198" t="s">
        <v>2002</v>
      </c>
      <c r="I921" s="199">
        <v>0</v>
      </c>
      <c r="J921" s="198" t="s">
        <v>2382</v>
      </c>
      <c r="K921" s="199">
        <v>0</v>
      </c>
      <c r="L921" s="198" t="str">
        <f>CONCATENATE(hirdetett_K_ORR[[#This Row],[Hét típusa]],hirdetett_K_ORR[[#This Row],[Órarendi információ]])</f>
        <v>SZE:18:00-20:00(Távolléti oktatás (TÁVOLLÉTI))</v>
      </c>
      <c r="M921" s="198" t="s">
        <v>1718</v>
      </c>
      <c r="N921" s="198" t="s">
        <v>1718</v>
      </c>
      <c r="O921" s="198" t="s">
        <v>952</v>
      </c>
      <c r="P921" s="198"/>
      <c r="Q921" s="200">
        <v>44162.537719907399</v>
      </c>
      <c r="R921" s="198" t="s">
        <v>3253</v>
      </c>
      <c r="S921" s="198" t="s">
        <v>3514</v>
      </c>
      <c r="T921" s="198" t="s">
        <v>3509</v>
      </c>
      <c r="U921" s="198" t="s">
        <v>3510</v>
      </c>
      <c r="V921" s="198" t="s">
        <v>3511</v>
      </c>
      <c r="W921" s="198" t="s">
        <v>3512</v>
      </c>
      <c r="X921" s="198"/>
      <c r="Y921" s="199">
        <v>0</v>
      </c>
      <c r="Z921" s="198"/>
    </row>
    <row r="922" spans="1:26" x14ac:dyDescent="0.25">
      <c r="A922" s="195">
        <f>1*hirdetett_K_ORR[[#This Row],[Órarendi igények]]</f>
        <v>605</v>
      </c>
      <c r="B922" s="198" t="s">
        <v>1779</v>
      </c>
      <c r="C922" s="198" t="s">
        <v>2555</v>
      </c>
      <c r="D922" s="198" t="s">
        <v>2112</v>
      </c>
      <c r="E922" s="198"/>
      <c r="F922" s="198" t="s">
        <v>3530</v>
      </c>
      <c r="G922" s="198" t="s">
        <v>2381</v>
      </c>
      <c r="H922" s="198" t="s">
        <v>2002</v>
      </c>
      <c r="I922" s="199">
        <v>0</v>
      </c>
      <c r="J922" s="198" t="s">
        <v>2382</v>
      </c>
      <c r="K922" s="199">
        <v>0</v>
      </c>
      <c r="L922" s="198" t="str">
        <f>CONCATENATE(hirdetett_K_ORR[[#This Row],[Hét típusa]],hirdetett_K_ORR[[#This Row],[Órarendi információ]])</f>
        <v>CS:18:00-20:00(Távolléti oktatás (TÁVOLLÉTI))</v>
      </c>
      <c r="M922" s="198" t="s">
        <v>1718</v>
      </c>
      <c r="N922" s="198" t="s">
        <v>1718</v>
      </c>
      <c r="O922" s="198" t="s">
        <v>952</v>
      </c>
      <c r="P922" s="198"/>
      <c r="Q922" s="200">
        <v>44162.537719907399</v>
      </c>
      <c r="R922" s="198" t="s">
        <v>3253</v>
      </c>
      <c r="S922" s="198" t="s">
        <v>3516</v>
      </c>
      <c r="T922" s="198" t="s">
        <v>3509</v>
      </c>
      <c r="U922" s="198" t="s">
        <v>3510</v>
      </c>
      <c r="V922" s="198" t="s">
        <v>3511</v>
      </c>
      <c r="W922" s="198" t="s">
        <v>3512</v>
      </c>
      <c r="X922" s="198"/>
      <c r="Y922" s="199">
        <v>0</v>
      </c>
      <c r="Z922" s="198"/>
    </row>
    <row r="923" spans="1:26" x14ac:dyDescent="0.25">
      <c r="A923" s="195">
        <f>1*hirdetett_K_ORR[[#This Row],[Órarendi igények]]</f>
        <v>606</v>
      </c>
      <c r="B923" s="198" t="s">
        <v>1779</v>
      </c>
      <c r="C923" s="198" t="s">
        <v>2519</v>
      </c>
      <c r="D923" s="198" t="s">
        <v>2103</v>
      </c>
      <c r="E923" s="198"/>
      <c r="F923" s="198" t="s">
        <v>3539</v>
      </c>
      <c r="G923" s="198" t="s">
        <v>2381</v>
      </c>
      <c r="H923" s="198" t="s">
        <v>2002</v>
      </c>
      <c r="I923" s="199">
        <v>0</v>
      </c>
      <c r="J923" s="198" t="s">
        <v>2382</v>
      </c>
      <c r="K923" s="199">
        <v>0</v>
      </c>
      <c r="L923" s="198" t="str">
        <f>CONCATENATE(hirdetett_K_ORR[[#This Row],[Hét típusa]],hirdetett_K_ORR[[#This Row],[Órarendi információ]])</f>
        <v>SZE:14:00-16:00(Távolléti oktatás (TÁVOLLÉTI))</v>
      </c>
      <c r="M923" s="198" t="s">
        <v>1718</v>
      </c>
      <c r="N923" s="198" t="s">
        <v>1718</v>
      </c>
      <c r="O923" s="198" t="s">
        <v>952</v>
      </c>
      <c r="P923" s="198"/>
      <c r="Q923" s="200">
        <v>44162.537719907399</v>
      </c>
      <c r="R923" s="198" t="s">
        <v>3160</v>
      </c>
      <c r="S923" s="198" t="s">
        <v>3514</v>
      </c>
      <c r="T923" s="198" t="s">
        <v>3519</v>
      </c>
      <c r="U923" s="198" t="s">
        <v>3517</v>
      </c>
      <c r="V923" s="198" t="s">
        <v>3511</v>
      </c>
      <c r="W923" s="198" t="s">
        <v>3512</v>
      </c>
      <c r="X923" s="198"/>
      <c r="Y923" s="199">
        <v>0</v>
      </c>
      <c r="Z923" s="198"/>
    </row>
    <row r="924" spans="1:26" x14ac:dyDescent="0.25">
      <c r="A924" s="195">
        <f>1*hirdetett_K_ORR[[#This Row],[Órarendi igények]]</f>
        <v>607</v>
      </c>
      <c r="B924" s="198" t="s">
        <v>1779</v>
      </c>
      <c r="C924" s="198" t="s">
        <v>1962</v>
      </c>
      <c r="D924" s="198" t="s">
        <v>1715</v>
      </c>
      <c r="E924" s="198"/>
      <c r="F924" s="198"/>
      <c r="G924" s="198" t="s">
        <v>1963</v>
      </c>
      <c r="H924" s="198" t="s">
        <v>1717</v>
      </c>
      <c r="I924" s="199">
        <v>666</v>
      </c>
      <c r="J924" s="198" t="s">
        <v>1964</v>
      </c>
      <c r="K924" s="199">
        <v>0</v>
      </c>
      <c r="L924" s="198" t="s">
        <v>1718</v>
      </c>
      <c r="M924" s="198" t="s">
        <v>1718</v>
      </c>
      <c r="N924" s="198" t="s">
        <v>1718</v>
      </c>
      <c r="O924" s="198" t="s">
        <v>953</v>
      </c>
      <c r="P924" s="198"/>
      <c r="Q924" s="200">
        <v>44161.543715277803</v>
      </c>
      <c r="R924" s="198" t="s">
        <v>3326</v>
      </c>
      <c r="S924" s="198"/>
      <c r="T924" s="198"/>
      <c r="U924" s="198"/>
      <c r="V924" s="198"/>
      <c r="W924" s="198"/>
      <c r="X924" s="198"/>
      <c r="Y924" s="199">
        <v>0</v>
      </c>
      <c r="Z924" s="198"/>
    </row>
    <row r="925" spans="1:26" x14ac:dyDescent="0.25">
      <c r="A925" s="195">
        <f>1*hirdetett_K_ORR[[#This Row],[Órarendi igények]]</f>
        <v>608</v>
      </c>
      <c r="B925" s="195" t="s">
        <v>1742</v>
      </c>
      <c r="C925" s="195" t="s">
        <v>1965</v>
      </c>
      <c r="D925" s="195" t="s">
        <v>1715</v>
      </c>
      <c r="E925" s="236" t="s">
        <v>259</v>
      </c>
      <c r="F925" s="195" t="s">
        <v>4152</v>
      </c>
      <c r="G925" s="195" t="s">
        <v>1792</v>
      </c>
      <c r="H925" s="195" t="s">
        <v>1717</v>
      </c>
      <c r="I925" s="196">
        <v>666</v>
      </c>
      <c r="J925" s="195" t="s">
        <v>551</v>
      </c>
      <c r="K925" s="196">
        <v>0</v>
      </c>
      <c r="L925" s="198" t="str">
        <f>CONCATENATE(hirdetett_K_ORR[[#This Row],[Hét típusa]],hirdetett_K_ORR[[#This Row],[Órarendi információ]])</f>
        <v>++SZO:12:30-15:45(Távolléti oktatás (TÁVOLLÉTI))</v>
      </c>
      <c r="M925" s="195" t="s">
        <v>1718</v>
      </c>
      <c r="N925" s="195" t="s">
        <v>1718</v>
      </c>
      <c r="O925" s="195" t="s">
        <v>952</v>
      </c>
      <c r="P925" s="195"/>
      <c r="Q925" s="197">
        <v>44160.696446759299</v>
      </c>
      <c r="R925" s="195" t="s">
        <v>4169</v>
      </c>
      <c r="S925" s="195" t="s">
        <v>3971</v>
      </c>
      <c r="T925" s="195" t="s">
        <v>3990</v>
      </c>
      <c r="U925" s="195" t="s">
        <v>3981</v>
      </c>
      <c r="V925" s="195" t="s">
        <v>3511</v>
      </c>
      <c r="W925" s="195" t="s">
        <v>4053</v>
      </c>
      <c r="X925" s="195"/>
      <c r="Y925" s="196">
        <v>0</v>
      </c>
      <c r="Z925" s="195"/>
    </row>
    <row r="926" spans="1:26" x14ac:dyDescent="0.25">
      <c r="A926" s="195">
        <f>1*hirdetett_K_ORR[[#This Row],[Órarendi igények]]</f>
        <v>609</v>
      </c>
      <c r="B926" s="198" t="s">
        <v>1779</v>
      </c>
      <c r="C926" s="198" t="s">
        <v>3060</v>
      </c>
      <c r="D926" s="198" t="s">
        <v>2647</v>
      </c>
      <c r="E926" s="198"/>
      <c r="F926" s="198" t="s">
        <v>3549</v>
      </c>
      <c r="G926" s="198" t="s">
        <v>3061</v>
      </c>
      <c r="H926" s="198" t="s">
        <v>1717</v>
      </c>
      <c r="I926" s="199">
        <v>20</v>
      </c>
      <c r="J926" s="198" t="s">
        <v>3062</v>
      </c>
      <c r="K926" s="199">
        <v>0</v>
      </c>
      <c r="L926" s="198" t="str">
        <f>CONCATENATE(hirdetett_K_ORR[[#This Row],[Hét típusa]],hirdetett_K_ORR[[#This Row],[Órarendi információ]])</f>
        <v>H:12:00-14:00(Távolléti oktatás (TÁVOLLÉTI))</v>
      </c>
      <c r="M926" s="198" t="s">
        <v>1718</v>
      </c>
      <c r="N926" s="198" t="s">
        <v>1718</v>
      </c>
      <c r="O926" s="198" t="s">
        <v>952</v>
      </c>
      <c r="P926" s="198" t="s">
        <v>3599</v>
      </c>
      <c r="Q926" s="200">
        <v>44179.598541666703</v>
      </c>
      <c r="R926" s="198" t="s">
        <v>3151</v>
      </c>
      <c r="S926" s="198" t="s">
        <v>3508</v>
      </c>
      <c r="T926" s="198" t="s">
        <v>3523</v>
      </c>
      <c r="U926" s="198" t="s">
        <v>3519</v>
      </c>
      <c r="V926" s="198" t="s">
        <v>3511</v>
      </c>
      <c r="W926" s="198" t="s">
        <v>3512</v>
      </c>
      <c r="X926" s="198"/>
      <c r="Y926" s="199">
        <v>0</v>
      </c>
      <c r="Z926" s="198"/>
    </row>
    <row r="927" spans="1:26" x14ac:dyDescent="0.25">
      <c r="A927" s="195">
        <f>1*hirdetett_K_ORR[[#This Row],[Órarendi igények]]</f>
        <v>610</v>
      </c>
      <c r="B927" s="216" t="s">
        <v>1779</v>
      </c>
      <c r="C927" s="216" t="s">
        <v>2793</v>
      </c>
      <c r="D927" s="216" t="s">
        <v>2766</v>
      </c>
      <c r="E927" s="236"/>
      <c r="F927" s="216" t="s">
        <v>3550</v>
      </c>
      <c r="G927" s="216" t="s">
        <v>2794</v>
      </c>
      <c r="H927" s="216" t="s">
        <v>1717</v>
      </c>
      <c r="I927" s="217">
        <v>10</v>
      </c>
      <c r="J927" s="216" t="s">
        <v>556</v>
      </c>
      <c r="K927" s="217">
        <v>0</v>
      </c>
      <c r="L927" s="198" t="str">
        <f>CONCATENATE(hirdetett_K_ORR[[#This Row],[Hét típusa]],hirdetett_K_ORR[[#This Row],[Órarendi információ]])</f>
        <v>H:10:00-12:00(Távolléti oktatás (TÁVOLLÉTI))</v>
      </c>
      <c r="M927" s="216" t="s">
        <v>1718</v>
      </c>
      <c r="N927" s="216" t="s">
        <v>1718</v>
      </c>
      <c r="O927" s="216" t="s">
        <v>952</v>
      </c>
      <c r="P927" s="216" t="s">
        <v>4066</v>
      </c>
      <c r="Q927" s="218">
        <v>44168.691585648201</v>
      </c>
      <c r="R927" s="216" t="s">
        <v>3151</v>
      </c>
      <c r="S927" s="216" t="s">
        <v>3508</v>
      </c>
      <c r="T927" s="216" t="s">
        <v>3522</v>
      </c>
      <c r="U927" s="216" t="s">
        <v>3523</v>
      </c>
      <c r="V927" s="216" t="s">
        <v>3511</v>
      </c>
      <c r="W927" s="216" t="s">
        <v>3512</v>
      </c>
      <c r="X927" s="216"/>
      <c r="Y927" s="217">
        <v>0</v>
      </c>
      <c r="Z927" s="216"/>
    </row>
    <row r="928" spans="1:26" x14ac:dyDescent="0.25">
      <c r="A928" s="195">
        <f>1*hirdetett_K_ORR[[#This Row],[Órarendi igények]]</f>
        <v>611</v>
      </c>
      <c r="B928" s="198" t="s">
        <v>1779</v>
      </c>
      <c r="C928" s="198" t="s">
        <v>2899</v>
      </c>
      <c r="D928" s="198" t="s">
        <v>1715</v>
      </c>
      <c r="E928" s="236"/>
      <c r="F928" s="198" t="s">
        <v>3540</v>
      </c>
      <c r="G928" s="198" t="s">
        <v>2900</v>
      </c>
      <c r="H928" s="198" t="s">
        <v>1717</v>
      </c>
      <c r="I928" s="199">
        <v>100</v>
      </c>
      <c r="J928" s="198" t="s">
        <v>959</v>
      </c>
      <c r="K928" s="199">
        <v>0</v>
      </c>
      <c r="L928" s="198" t="str">
        <f>CONCATENATE(hirdetett_K_ORR[[#This Row],[Hét típusa]],hirdetett_K_ORR[[#This Row],[Órarendi információ]])</f>
        <v>CS:08:00-10:00(Távolléti oktatás (TÁVOLLÉTI))</v>
      </c>
      <c r="M928" s="198" t="s">
        <v>1718</v>
      </c>
      <c r="N928" s="198" t="s">
        <v>1718</v>
      </c>
      <c r="O928" s="198" t="s">
        <v>952</v>
      </c>
      <c r="P928" s="198" t="s">
        <v>3617</v>
      </c>
      <c r="Q928" s="200">
        <v>44169.684699074103</v>
      </c>
      <c r="R928" s="198" t="s">
        <v>3220</v>
      </c>
      <c r="S928" s="198" t="s">
        <v>3516</v>
      </c>
      <c r="T928" s="198" t="s">
        <v>3526</v>
      </c>
      <c r="U928" s="198" t="s">
        <v>3522</v>
      </c>
      <c r="V928" s="198" t="s">
        <v>3511</v>
      </c>
      <c r="W928" s="198" t="s">
        <v>3512</v>
      </c>
      <c r="X928" s="198"/>
      <c r="Y928" s="199">
        <v>0</v>
      </c>
      <c r="Z928" s="198"/>
    </row>
    <row r="929" spans="1:26" x14ac:dyDescent="0.25">
      <c r="A929" s="195">
        <f>1*hirdetett_K_ORR[[#This Row],[Órarendi igények]]</f>
        <v>612</v>
      </c>
      <c r="B929" s="216" t="s">
        <v>1779</v>
      </c>
      <c r="C929" s="216" t="s">
        <v>2839</v>
      </c>
      <c r="D929" s="216" t="s">
        <v>2766</v>
      </c>
      <c r="E929" s="236"/>
      <c r="F929" s="216" t="s">
        <v>3545</v>
      </c>
      <c r="G929" s="216" t="s">
        <v>2840</v>
      </c>
      <c r="H929" s="216" t="s">
        <v>1717</v>
      </c>
      <c r="I929" s="217">
        <v>40</v>
      </c>
      <c r="J929" s="216" t="s">
        <v>2841</v>
      </c>
      <c r="K929" s="217">
        <v>0</v>
      </c>
      <c r="L929" s="198" t="str">
        <f>CONCATENATE(hirdetett_K_ORR[[#This Row],[Hét típusa]],hirdetett_K_ORR[[#This Row],[Órarendi információ]])</f>
        <v>SZE:12:00-14:00(Távolléti oktatás (TÁVOLLÉTI))</v>
      </c>
      <c r="M929" s="216" t="s">
        <v>1718</v>
      </c>
      <c r="N929" s="216" t="s">
        <v>1718</v>
      </c>
      <c r="O929" s="216" t="s">
        <v>952</v>
      </c>
      <c r="P929" s="216" t="s">
        <v>3986</v>
      </c>
      <c r="Q929" s="218">
        <v>44168.692071759302</v>
      </c>
      <c r="R929" s="216" t="s">
        <v>3188</v>
      </c>
      <c r="S929" s="216" t="s">
        <v>3514</v>
      </c>
      <c r="T929" s="216" t="s">
        <v>3523</v>
      </c>
      <c r="U929" s="216" t="s">
        <v>3519</v>
      </c>
      <c r="V929" s="216" t="s">
        <v>3511</v>
      </c>
      <c r="W929" s="216" t="s">
        <v>3512</v>
      </c>
      <c r="X929" s="216"/>
      <c r="Y929" s="217">
        <v>0</v>
      </c>
      <c r="Z929" s="216"/>
    </row>
    <row r="930" spans="1:26" x14ac:dyDescent="0.25">
      <c r="A930" s="195">
        <f>1*hirdetett_K_ORR[[#This Row],[Órarendi igények]]</f>
        <v>613</v>
      </c>
      <c r="B930" s="198" t="s">
        <v>1779</v>
      </c>
      <c r="C930" s="198" t="s">
        <v>2813</v>
      </c>
      <c r="D930" s="198" t="s">
        <v>2766</v>
      </c>
      <c r="E930" s="198"/>
      <c r="F930" s="198" t="s">
        <v>3545</v>
      </c>
      <c r="G930" s="198" t="s">
        <v>2814</v>
      </c>
      <c r="H930" s="198" t="s">
        <v>1717</v>
      </c>
      <c r="I930" s="199">
        <v>30</v>
      </c>
      <c r="J930" s="198" t="s">
        <v>553</v>
      </c>
      <c r="K930" s="199">
        <v>0</v>
      </c>
      <c r="L930" s="198" t="str">
        <f>CONCATENATE(hirdetett_K_ORR[[#This Row],[Hét típusa]],hirdetett_K_ORR[[#This Row],[Órarendi információ]])</f>
        <v>SZE:12:00-14:00(Távolléti oktatás (TÁVOLLÉTI))</v>
      </c>
      <c r="M930" s="198" t="s">
        <v>1718</v>
      </c>
      <c r="N930" s="198" t="s">
        <v>1718</v>
      </c>
      <c r="O930" s="198" t="s">
        <v>952</v>
      </c>
      <c r="P930" s="198" t="s">
        <v>4032</v>
      </c>
      <c r="Q930" s="200">
        <v>44168.692511574103</v>
      </c>
      <c r="R930" s="198" t="s">
        <v>3259</v>
      </c>
      <c r="S930" s="198" t="s">
        <v>3514</v>
      </c>
      <c r="T930" s="198" t="s">
        <v>3523</v>
      </c>
      <c r="U930" s="198" t="s">
        <v>3519</v>
      </c>
      <c r="V930" s="198" t="s">
        <v>3511</v>
      </c>
      <c r="W930" s="198" t="s">
        <v>3512</v>
      </c>
      <c r="X930" s="198"/>
      <c r="Y930" s="199">
        <v>0</v>
      </c>
      <c r="Z930" s="198"/>
    </row>
    <row r="931" spans="1:26" x14ac:dyDescent="0.25">
      <c r="A931" s="195">
        <f>1*hirdetett_K_ORR[[#This Row],[Órarendi igények]]</f>
        <v>614</v>
      </c>
      <c r="B931" s="195" t="s">
        <v>1779</v>
      </c>
      <c r="C931" s="195" t="s">
        <v>2917</v>
      </c>
      <c r="D931" s="195" t="s">
        <v>1715</v>
      </c>
      <c r="E931" s="195"/>
      <c r="F931" s="195" t="s">
        <v>3515</v>
      </c>
      <c r="G931" s="195" t="s">
        <v>2918</v>
      </c>
      <c r="H931" s="195" t="s">
        <v>1717</v>
      </c>
      <c r="I931" s="196">
        <v>100</v>
      </c>
      <c r="J931" s="195" t="s">
        <v>2919</v>
      </c>
      <c r="K931" s="196">
        <v>0</v>
      </c>
      <c r="L931" s="198" t="str">
        <f>CONCATENATE(hirdetett_K_ORR[[#This Row],[Hét típusa]],hirdetett_K_ORR[[#This Row],[Órarendi információ]])</f>
        <v>CS:16:00-18:00(Távolléti oktatás (TÁVOLLÉTI))</v>
      </c>
      <c r="M931" s="195" t="s">
        <v>1718</v>
      </c>
      <c r="N931" s="195" t="s">
        <v>1718</v>
      </c>
      <c r="O931" s="195" t="s">
        <v>952</v>
      </c>
      <c r="P931" s="195" t="s">
        <v>3617</v>
      </c>
      <c r="Q931" s="197">
        <v>44169.686793981498</v>
      </c>
      <c r="R931" s="195" t="s">
        <v>3253</v>
      </c>
      <c r="S931" s="195" t="s">
        <v>3516</v>
      </c>
      <c r="T931" s="195" t="s">
        <v>3517</v>
      </c>
      <c r="U931" s="195" t="s">
        <v>3509</v>
      </c>
      <c r="V931" s="195" t="s">
        <v>3511</v>
      </c>
      <c r="W931" s="195" t="s">
        <v>3512</v>
      </c>
      <c r="X931" s="195"/>
      <c r="Y931" s="196">
        <v>0</v>
      </c>
      <c r="Z931" s="195"/>
    </row>
    <row r="932" spans="1:26" x14ac:dyDescent="0.25">
      <c r="A932" s="195">
        <f>1*hirdetett_K_ORR[[#This Row],[Órarendi igények]]</f>
        <v>615</v>
      </c>
      <c r="B932" s="198" t="s">
        <v>1745</v>
      </c>
      <c r="C932" s="198" t="s">
        <v>1966</v>
      </c>
      <c r="D932" s="198" t="s">
        <v>1715</v>
      </c>
      <c r="E932" s="236"/>
      <c r="F932" s="198" t="s">
        <v>3527</v>
      </c>
      <c r="G932" s="198" t="s">
        <v>1967</v>
      </c>
      <c r="H932" s="198" t="s">
        <v>1717</v>
      </c>
      <c r="I932" s="199">
        <v>666</v>
      </c>
      <c r="J932" s="198" t="s">
        <v>880</v>
      </c>
      <c r="K932" s="199">
        <v>0</v>
      </c>
      <c r="L932" s="198" t="str">
        <f>CONCATENATE(hirdetett_K_ORR[[#This Row],[Hét típusa]],hirdetett_K_ORR[[#This Row],[Órarendi információ]])</f>
        <v>K:14:00-16:00(Távolléti oktatás (TÁVOLLÉTI))</v>
      </c>
      <c r="M932" s="198" t="s">
        <v>1718</v>
      </c>
      <c r="N932" s="198" t="s">
        <v>1718</v>
      </c>
      <c r="O932" s="198" t="s">
        <v>952</v>
      </c>
      <c r="P932" s="198"/>
      <c r="Q932" s="200">
        <v>44161.478194444397</v>
      </c>
      <c r="R932" s="198" t="s">
        <v>866</v>
      </c>
      <c r="S932" s="198" t="s">
        <v>3525</v>
      </c>
      <c r="T932" s="198" t="s">
        <v>3519</v>
      </c>
      <c r="U932" s="198" t="s">
        <v>3517</v>
      </c>
      <c r="V932" s="198" t="s">
        <v>3511</v>
      </c>
      <c r="W932" s="198" t="s">
        <v>3512</v>
      </c>
      <c r="X932" s="198"/>
      <c r="Y932" s="199">
        <v>0</v>
      </c>
      <c r="Z932" s="198"/>
    </row>
    <row r="933" spans="1:26" x14ac:dyDescent="0.25">
      <c r="A933" s="195">
        <f>1*hirdetett_K_ORR[[#This Row],[Órarendi igények]]</f>
        <v>616</v>
      </c>
      <c r="B933" s="198" t="s">
        <v>1745</v>
      </c>
      <c r="C933" s="198" t="s">
        <v>2252</v>
      </c>
      <c r="D933" s="198" t="s">
        <v>2034</v>
      </c>
      <c r="E933" s="198"/>
      <c r="F933" s="198" t="s">
        <v>3549</v>
      </c>
      <c r="G933" s="198" t="s">
        <v>2253</v>
      </c>
      <c r="H933" s="198" t="s">
        <v>2002</v>
      </c>
      <c r="I933" s="199">
        <v>666</v>
      </c>
      <c r="J933" s="198" t="s">
        <v>883</v>
      </c>
      <c r="K933" s="199">
        <v>0</v>
      </c>
      <c r="L933" s="198" t="str">
        <f>CONCATENATE(hirdetett_K_ORR[[#This Row],[Hét típusa]],hirdetett_K_ORR[[#This Row],[Órarendi információ]])</f>
        <v>H:12:00-14:00(Távolléti oktatás (TÁVOLLÉTI))</v>
      </c>
      <c r="M933" s="198" t="s">
        <v>1718</v>
      </c>
      <c r="N933" s="198" t="s">
        <v>1718</v>
      </c>
      <c r="O933" s="198" t="s">
        <v>952</v>
      </c>
      <c r="P933" s="198"/>
      <c r="Q933" s="200">
        <v>44161.5940162037</v>
      </c>
      <c r="R933" s="198" t="s">
        <v>884</v>
      </c>
      <c r="S933" s="198" t="s">
        <v>3508</v>
      </c>
      <c r="T933" s="198" t="s">
        <v>3523</v>
      </c>
      <c r="U933" s="198" t="s">
        <v>3519</v>
      </c>
      <c r="V933" s="198" t="s">
        <v>3511</v>
      </c>
      <c r="W933" s="198" t="s">
        <v>3512</v>
      </c>
      <c r="X933" s="198"/>
      <c r="Y933" s="199">
        <v>0</v>
      </c>
      <c r="Z933" s="198"/>
    </row>
    <row r="934" spans="1:26" x14ac:dyDescent="0.25">
      <c r="A934" s="195">
        <f>1*hirdetett_K_ORR[[#This Row],[Órarendi igények]]</f>
        <v>617</v>
      </c>
      <c r="B934" s="198" t="s">
        <v>1745</v>
      </c>
      <c r="C934" s="198" t="s">
        <v>2649</v>
      </c>
      <c r="D934" s="198" t="s">
        <v>2650</v>
      </c>
      <c r="E934" s="236"/>
      <c r="F934" s="198"/>
      <c r="G934" s="198" t="s">
        <v>2651</v>
      </c>
      <c r="H934" s="198" t="s">
        <v>1717</v>
      </c>
      <c r="I934" s="199">
        <v>25</v>
      </c>
      <c r="J934" s="198" t="s">
        <v>886</v>
      </c>
      <c r="K934" s="199">
        <v>0</v>
      </c>
      <c r="L934" s="198" t="s">
        <v>1718</v>
      </c>
      <c r="M934" s="198" t="s">
        <v>1718</v>
      </c>
      <c r="N934" s="198" t="s">
        <v>1718</v>
      </c>
      <c r="O934" s="198" t="s">
        <v>952</v>
      </c>
      <c r="P934" s="198" t="s">
        <v>3551</v>
      </c>
      <c r="Q934" s="200">
        <v>44167.661064814798</v>
      </c>
      <c r="R934" s="198" t="s">
        <v>3282</v>
      </c>
      <c r="S934" s="198"/>
      <c r="T934" s="198"/>
      <c r="U934" s="198"/>
      <c r="V934" s="198"/>
      <c r="W934" s="198"/>
      <c r="X934" s="198"/>
      <c r="Y934" s="199">
        <v>0</v>
      </c>
      <c r="Z934" s="198"/>
    </row>
    <row r="935" spans="1:26" x14ac:dyDescent="0.25">
      <c r="A935" s="195">
        <f>1*hirdetett_K_ORR[[#This Row],[Órarendi igények]]</f>
        <v>618</v>
      </c>
      <c r="B935" s="198" t="s">
        <v>1745</v>
      </c>
      <c r="C935" s="198" t="s">
        <v>1818</v>
      </c>
      <c r="D935" s="198" t="s">
        <v>1715</v>
      </c>
      <c r="E935" s="236"/>
      <c r="F935" s="198" t="s">
        <v>3521</v>
      </c>
      <c r="G935" s="198" t="s">
        <v>1819</v>
      </c>
      <c r="H935" s="198" t="s">
        <v>1717</v>
      </c>
      <c r="I935" s="199">
        <v>666</v>
      </c>
      <c r="J935" s="198" t="s">
        <v>854</v>
      </c>
      <c r="K935" s="199">
        <v>0</v>
      </c>
      <c r="L935" s="198" t="str">
        <f>CONCATENATE(hirdetett_K_ORR[[#This Row],[Hét típusa]],hirdetett_K_ORR[[#This Row],[Órarendi információ]])</f>
        <v>CS:10:00-12:00(Távolléti oktatás (TÁVOLLÉTI))</v>
      </c>
      <c r="M935" s="198" t="s">
        <v>1718</v>
      </c>
      <c r="N935" s="198" t="s">
        <v>1718</v>
      </c>
      <c r="O935" s="198" t="s">
        <v>952</v>
      </c>
      <c r="P935" s="198"/>
      <c r="Q935" s="200">
        <v>44160.684733796297</v>
      </c>
      <c r="R935" s="198" t="s">
        <v>855</v>
      </c>
      <c r="S935" s="198" t="s">
        <v>3516</v>
      </c>
      <c r="T935" s="198" t="s">
        <v>3522</v>
      </c>
      <c r="U935" s="198" t="s">
        <v>3523</v>
      </c>
      <c r="V935" s="198" t="s">
        <v>3511</v>
      </c>
      <c r="W935" s="198" t="s">
        <v>3512</v>
      </c>
      <c r="X935" s="198"/>
      <c r="Y935" s="199">
        <v>0</v>
      </c>
      <c r="Z935" s="198"/>
    </row>
    <row r="936" spans="1:26" x14ac:dyDescent="0.25">
      <c r="A936" s="195">
        <f>1*hirdetett_K_ORR[[#This Row],[Órarendi igények]]</f>
        <v>619</v>
      </c>
      <c r="B936" s="198" t="s">
        <v>1745</v>
      </c>
      <c r="C936" s="198" t="s">
        <v>1800</v>
      </c>
      <c r="D936" s="198" t="s">
        <v>1715</v>
      </c>
      <c r="E936" s="198"/>
      <c r="F936" s="198" t="s">
        <v>3518</v>
      </c>
      <c r="G936" s="198" t="s">
        <v>1801</v>
      </c>
      <c r="H936" s="198" t="s">
        <v>1717</v>
      </c>
      <c r="I936" s="199">
        <v>666</v>
      </c>
      <c r="J936" s="198" t="s">
        <v>853</v>
      </c>
      <c r="K936" s="199">
        <v>0</v>
      </c>
      <c r="L936" s="198" t="str">
        <f>CONCATENATE(hirdetett_K_ORR[[#This Row],[Hét típusa]],hirdetett_K_ORR[[#This Row],[Órarendi információ]])</f>
        <v>H:14:00-16:00(Távolléti oktatás (TÁVOLLÉTI))</v>
      </c>
      <c r="M936" s="198" t="s">
        <v>1718</v>
      </c>
      <c r="N936" s="198" t="s">
        <v>1718</v>
      </c>
      <c r="O936" s="198" t="s">
        <v>952</v>
      </c>
      <c r="P936" s="198"/>
      <c r="Q936" s="200">
        <v>44160.6854282407</v>
      </c>
      <c r="R936" s="198" t="s">
        <v>3180</v>
      </c>
      <c r="S936" s="198" t="s">
        <v>3508</v>
      </c>
      <c r="T936" s="198" t="s">
        <v>3519</v>
      </c>
      <c r="U936" s="198" t="s">
        <v>3517</v>
      </c>
      <c r="V936" s="198" t="s">
        <v>3511</v>
      </c>
      <c r="W936" s="198" t="s">
        <v>3512</v>
      </c>
      <c r="X936" s="198"/>
      <c r="Y936" s="199">
        <v>0</v>
      </c>
      <c r="Z936" s="198"/>
    </row>
    <row r="937" spans="1:26" x14ac:dyDescent="0.25">
      <c r="A937" s="195">
        <f>1*hirdetett_K_ORR[[#This Row],[Órarendi igények]]</f>
        <v>620</v>
      </c>
      <c r="B937" s="198" t="s">
        <v>1745</v>
      </c>
      <c r="C937" s="198" t="s">
        <v>1830</v>
      </c>
      <c r="D937" s="198" t="s">
        <v>1715</v>
      </c>
      <c r="E937" s="236"/>
      <c r="F937" s="198" t="s">
        <v>3546</v>
      </c>
      <c r="G937" s="198" t="s">
        <v>1831</v>
      </c>
      <c r="H937" s="198" t="s">
        <v>1717</v>
      </c>
      <c r="I937" s="199">
        <v>666</v>
      </c>
      <c r="J937" s="198" t="s">
        <v>856</v>
      </c>
      <c r="K937" s="199">
        <v>0</v>
      </c>
      <c r="L937" s="198" t="str">
        <f>CONCATENATE(hirdetett_K_ORR[[#This Row],[Hét típusa]],hirdetett_K_ORR[[#This Row],[Órarendi információ]])</f>
        <v>K:16:00-18:00(Távolléti oktatás (TÁVOLLÉTI))</v>
      </c>
      <c r="M937" s="198" t="s">
        <v>1718</v>
      </c>
      <c r="N937" s="198" t="s">
        <v>1718</v>
      </c>
      <c r="O937" s="198" t="s">
        <v>952</v>
      </c>
      <c r="P937" s="198"/>
      <c r="Q937" s="200">
        <v>44160.685868055603</v>
      </c>
      <c r="R937" s="198" t="s">
        <v>857</v>
      </c>
      <c r="S937" s="198" t="s">
        <v>3525</v>
      </c>
      <c r="T937" s="198" t="s">
        <v>3517</v>
      </c>
      <c r="U937" s="198" t="s">
        <v>3509</v>
      </c>
      <c r="V937" s="198" t="s">
        <v>3511</v>
      </c>
      <c r="W937" s="198" t="s">
        <v>3512</v>
      </c>
      <c r="X937" s="198"/>
      <c r="Y937" s="199">
        <v>0</v>
      </c>
      <c r="Z937" s="198"/>
    </row>
    <row r="938" spans="1:26" x14ac:dyDescent="0.25">
      <c r="A938" s="195">
        <f>1*hirdetett_K_ORR[[#This Row],[Órarendi igények]]</f>
        <v>621</v>
      </c>
      <c r="B938" s="198" t="s">
        <v>1745</v>
      </c>
      <c r="C938" s="198" t="s">
        <v>2198</v>
      </c>
      <c r="D938" s="198" t="s">
        <v>2007</v>
      </c>
      <c r="E938" s="198"/>
      <c r="F938" s="198" t="s">
        <v>3515</v>
      </c>
      <c r="G938" s="198" t="s">
        <v>2199</v>
      </c>
      <c r="H938" s="198" t="s">
        <v>2002</v>
      </c>
      <c r="I938" s="199">
        <v>23</v>
      </c>
      <c r="J938" s="198" t="s">
        <v>2200</v>
      </c>
      <c r="K938" s="199">
        <v>0</v>
      </c>
      <c r="L938" s="198" t="str">
        <f>CONCATENATE(hirdetett_K_ORR[[#This Row],[Hét típusa]],hirdetett_K_ORR[[#This Row],[Órarendi információ]])</f>
        <v>CS:16:00-18:00(Távolléti oktatás (TÁVOLLÉTI))</v>
      </c>
      <c r="M938" s="198" t="s">
        <v>1718</v>
      </c>
      <c r="N938" s="198" t="s">
        <v>1718</v>
      </c>
      <c r="O938" s="198" t="s">
        <v>952</v>
      </c>
      <c r="P938" s="198"/>
      <c r="Q938" s="200">
        <v>44161.5649305556</v>
      </c>
      <c r="R938" s="198" t="s">
        <v>859</v>
      </c>
      <c r="S938" s="198" t="s">
        <v>3516</v>
      </c>
      <c r="T938" s="198" t="s">
        <v>3517</v>
      </c>
      <c r="U938" s="198" t="s">
        <v>3509</v>
      </c>
      <c r="V938" s="198" t="s">
        <v>3511</v>
      </c>
      <c r="W938" s="198" t="s">
        <v>3512</v>
      </c>
      <c r="X938" s="198"/>
      <c r="Y938" s="199">
        <v>0</v>
      </c>
      <c r="Z938" s="198"/>
    </row>
    <row r="939" spans="1:26" x14ac:dyDescent="0.25">
      <c r="A939" s="195">
        <f>1*hirdetett_K_ORR[[#This Row],[Órarendi igények]]</f>
        <v>622</v>
      </c>
      <c r="B939" s="198" t="s">
        <v>1745</v>
      </c>
      <c r="C939" s="198" t="s">
        <v>2331</v>
      </c>
      <c r="D939" s="198" t="s">
        <v>2039</v>
      </c>
      <c r="E939" s="198"/>
      <c r="F939" s="198" t="s">
        <v>3549</v>
      </c>
      <c r="G939" s="198" t="s">
        <v>2199</v>
      </c>
      <c r="H939" s="198" t="s">
        <v>2002</v>
      </c>
      <c r="I939" s="199">
        <v>23</v>
      </c>
      <c r="J939" s="198" t="s">
        <v>2200</v>
      </c>
      <c r="K939" s="199">
        <v>0</v>
      </c>
      <c r="L939" s="198" t="str">
        <f>CONCATENATE(hirdetett_K_ORR[[#This Row],[Hét típusa]],hirdetett_K_ORR[[#This Row],[Órarendi információ]])</f>
        <v>H:12:00-14:00(Távolléti oktatás (TÁVOLLÉTI))</v>
      </c>
      <c r="M939" s="198" t="s">
        <v>1718</v>
      </c>
      <c r="N939" s="198" t="s">
        <v>1718</v>
      </c>
      <c r="O939" s="198" t="s">
        <v>952</v>
      </c>
      <c r="P939" s="198"/>
      <c r="Q939" s="200">
        <v>44161.565590277802</v>
      </c>
      <c r="R939" s="198" t="s">
        <v>896</v>
      </c>
      <c r="S939" s="198" t="s">
        <v>3508</v>
      </c>
      <c r="T939" s="198" t="s">
        <v>3523</v>
      </c>
      <c r="U939" s="198" t="s">
        <v>3519</v>
      </c>
      <c r="V939" s="198" t="s">
        <v>3511</v>
      </c>
      <c r="W939" s="198" t="s">
        <v>3512</v>
      </c>
      <c r="X939" s="198"/>
      <c r="Y939" s="199">
        <v>0</v>
      </c>
      <c r="Z939" s="198"/>
    </row>
    <row r="940" spans="1:26" x14ac:dyDescent="0.25">
      <c r="A940" s="195">
        <f>1*hirdetett_K_ORR[[#This Row],[Órarendi igények]]</f>
        <v>623</v>
      </c>
      <c r="B940" s="198" t="s">
        <v>1745</v>
      </c>
      <c r="C940" s="198" t="s">
        <v>2293</v>
      </c>
      <c r="D940" s="198" t="s">
        <v>2000</v>
      </c>
      <c r="E940" s="198"/>
      <c r="F940" s="198" t="s">
        <v>3530</v>
      </c>
      <c r="G940" s="198" t="s">
        <v>2199</v>
      </c>
      <c r="H940" s="198" t="s">
        <v>2002</v>
      </c>
      <c r="I940" s="199">
        <v>23</v>
      </c>
      <c r="J940" s="198" t="s">
        <v>2200</v>
      </c>
      <c r="K940" s="199">
        <v>0</v>
      </c>
      <c r="L940" s="198" t="str">
        <f>CONCATENATE(hirdetett_K_ORR[[#This Row],[Hét típusa]],hirdetett_K_ORR[[#This Row],[Órarendi információ]])</f>
        <v>CS:18:00-20:00(Távolléti oktatás (TÁVOLLÉTI))</v>
      </c>
      <c r="M940" s="198" t="s">
        <v>1718</v>
      </c>
      <c r="N940" s="198" t="s">
        <v>1718</v>
      </c>
      <c r="O940" s="198" t="s">
        <v>952</v>
      </c>
      <c r="P940" s="198"/>
      <c r="Q940" s="200">
        <v>44161.565590277802</v>
      </c>
      <c r="R940" s="198" t="s">
        <v>3217</v>
      </c>
      <c r="S940" s="198" t="s">
        <v>3516</v>
      </c>
      <c r="T940" s="198" t="s">
        <v>3509</v>
      </c>
      <c r="U940" s="198" t="s">
        <v>3510</v>
      </c>
      <c r="V940" s="198" t="s">
        <v>3511</v>
      </c>
      <c r="W940" s="198" t="s">
        <v>3512</v>
      </c>
      <c r="X940" s="198"/>
      <c r="Y940" s="199">
        <v>0</v>
      </c>
      <c r="Z940" s="198"/>
    </row>
    <row r="941" spans="1:26" x14ac:dyDescent="0.25">
      <c r="A941" s="195">
        <f>1*hirdetett_K_ORR[[#This Row],[Órarendi igények]]</f>
        <v>624</v>
      </c>
      <c r="B941" s="198" t="s">
        <v>1745</v>
      </c>
      <c r="C941" s="198" t="s">
        <v>1768</v>
      </c>
      <c r="D941" s="198" t="s">
        <v>943</v>
      </c>
      <c r="E941" s="198"/>
      <c r="F941" s="198" t="s">
        <v>3549</v>
      </c>
      <c r="G941" s="198" t="s">
        <v>1769</v>
      </c>
      <c r="H941" s="198" t="s">
        <v>1717</v>
      </c>
      <c r="I941" s="199">
        <v>666</v>
      </c>
      <c r="J941" s="198" t="s">
        <v>842</v>
      </c>
      <c r="K941" s="199">
        <v>0</v>
      </c>
      <c r="L941" s="198" t="str">
        <f>CONCATENATE(hirdetett_K_ORR[[#This Row],[Hét típusa]],hirdetett_K_ORR[[#This Row],[Órarendi információ]])</f>
        <v>H:12:00-14:00(Távolléti oktatás (TÁVOLLÉTI))</v>
      </c>
      <c r="M941" s="198" t="s">
        <v>1718</v>
      </c>
      <c r="N941" s="198" t="s">
        <v>1718</v>
      </c>
      <c r="O941" s="198" t="s">
        <v>952</v>
      </c>
      <c r="P941" s="198"/>
      <c r="Q941" s="200">
        <v>44160.6862384259</v>
      </c>
      <c r="R941" s="198" t="s">
        <v>841</v>
      </c>
      <c r="S941" s="198" t="s">
        <v>3508</v>
      </c>
      <c r="T941" s="198" t="s">
        <v>3523</v>
      </c>
      <c r="U941" s="198" t="s">
        <v>3519</v>
      </c>
      <c r="V941" s="198" t="s">
        <v>3511</v>
      </c>
      <c r="W941" s="198" t="s">
        <v>3512</v>
      </c>
      <c r="X941" s="198"/>
      <c r="Y941" s="199">
        <v>0</v>
      </c>
      <c r="Z941" s="198"/>
    </row>
    <row r="942" spans="1:26" x14ac:dyDescent="0.25">
      <c r="A942" s="195">
        <f>1*hirdetett_K_ORR[[#This Row],[Órarendi igények]]</f>
        <v>625</v>
      </c>
      <c r="B942" s="198" t="s">
        <v>1745</v>
      </c>
      <c r="C942" s="198" t="s">
        <v>1968</v>
      </c>
      <c r="D942" s="198" t="s">
        <v>1715</v>
      </c>
      <c r="E942" s="198"/>
      <c r="F942" s="198" t="s">
        <v>3549</v>
      </c>
      <c r="G942" s="198" t="s">
        <v>1969</v>
      </c>
      <c r="H942" s="198" t="s">
        <v>1717</v>
      </c>
      <c r="I942" s="199">
        <v>666</v>
      </c>
      <c r="J942" s="198" t="s">
        <v>902</v>
      </c>
      <c r="K942" s="199">
        <v>0</v>
      </c>
      <c r="L942" s="198" t="str">
        <f>CONCATENATE(hirdetett_K_ORR[[#This Row],[Hét típusa]],hirdetett_K_ORR[[#This Row],[Órarendi információ]])</f>
        <v>H:12:00-14:00(Távolléti oktatás (TÁVOLLÉTI))</v>
      </c>
      <c r="M942" s="198" t="s">
        <v>1718</v>
      </c>
      <c r="N942" s="198" t="s">
        <v>1718</v>
      </c>
      <c r="O942" s="198" t="s">
        <v>952</v>
      </c>
      <c r="P942" s="198"/>
      <c r="Q942" s="200">
        <v>44161.478645833296</v>
      </c>
      <c r="R942" s="198" t="s">
        <v>857</v>
      </c>
      <c r="S942" s="198" t="s">
        <v>3508</v>
      </c>
      <c r="T942" s="198" t="s">
        <v>3523</v>
      </c>
      <c r="U942" s="198" t="s">
        <v>3519</v>
      </c>
      <c r="V942" s="198" t="s">
        <v>3511</v>
      </c>
      <c r="W942" s="198" t="s">
        <v>3512</v>
      </c>
      <c r="X942" s="198"/>
      <c r="Y942" s="199">
        <v>0</v>
      </c>
      <c r="Z942" s="198"/>
    </row>
    <row r="943" spans="1:26" x14ac:dyDescent="0.25">
      <c r="A943" s="195">
        <f>1*hirdetett_K_ORR[[#This Row],[Órarendi igények]]</f>
        <v>626</v>
      </c>
      <c r="B943" s="198" t="s">
        <v>1745</v>
      </c>
      <c r="C943" s="198" t="s">
        <v>1875</v>
      </c>
      <c r="D943" s="198" t="s">
        <v>1715</v>
      </c>
      <c r="E943" s="198"/>
      <c r="F943" s="198"/>
      <c r="G943" s="198" t="s">
        <v>1876</v>
      </c>
      <c r="H943" s="198" t="s">
        <v>1717</v>
      </c>
      <c r="I943" s="199">
        <v>666</v>
      </c>
      <c r="J943" s="198" t="s">
        <v>910</v>
      </c>
      <c r="K943" s="199">
        <v>0</v>
      </c>
      <c r="L943" s="198" t="s">
        <v>1718</v>
      </c>
      <c r="M943" s="198" t="s">
        <v>1718</v>
      </c>
      <c r="N943" s="198" t="s">
        <v>1718</v>
      </c>
      <c r="O943" s="198" t="s">
        <v>953</v>
      </c>
      <c r="P943" s="198"/>
      <c r="Q943" s="200">
        <v>44160.686539351896</v>
      </c>
      <c r="R943" s="198" t="s">
        <v>3398</v>
      </c>
      <c r="S943" s="198"/>
      <c r="T943" s="198"/>
      <c r="U943" s="198"/>
      <c r="V943" s="198"/>
      <c r="W943" s="198"/>
      <c r="X943" s="198"/>
      <c r="Y943" s="199">
        <v>0</v>
      </c>
      <c r="Z943" s="198"/>
    </row>
    <row r="944" spans="1:26" x14ac:dyDescent="0.25">
      <c r="A944" s="195">
        <f>1*hirdetett_K_ORR[[#This Row],[Órarendi igények]]</f>
        <v>627</v>
      </c>
      <c r="B944" s="198" t="s">
        <v>1745</v>
      </c>
      <c r="C944" s="198" t="s">
        <v>2086</v>
      </c>
      <c r="D944" s="198" t="s">
        <v>2007</v>
      </c>
      <c r="E944" s="198"/>
      <c r="F944" s="198" t="s">
        <v>3544</v>
      </c>
      <c r="G944" s="198" t="s">
        <v>2087</v>
      </c>
      <c r="H944" s="198" t="s">
        <v>2002</v>
      </c>
      <c r="I944" s="199">
        <v>21</v>
      </c>
      <c r="J944" s="198" t="s">
        <v>2088</v>
      </c>
      <c r="K944" s="199">
        <v>0</v>
      </c>
      <c r="L944" s="198" t="str">
        <f>CONCATENATE(hirdetett_K_ORR[[#This Row],[Hét típusa]],hirdetett_K_ORR[[#This Row],[Órarendi információ]])</f>
        <v>K:10:00-12:00(Távolléti oktatás (TÁVOLLÉTI))</v>
      </c>
      <c r="M944" s="198" t="s">
        <v>1718</v>
      </c>
      <c r="N944" s="198" t="s">
        <v>1718</v>
      </c>
      <c r="O944" s="198" t="s">
        <v>952</v>
      </c>
      <c r="P944" s="198"/>
      <c r="Q944" s="200">
        <v>44161.566666666702</v>
      </c>
      <c r="R944" s="198" t="s">
        <v>3244</v>
      </c>
      <c r="S944" s="198" t="s">
        <v>3525</v>
      </c>
      <c r="T944" s="198" t="s">
        <v>3522</v>
      </c>
      <c r="U944" s="198" t="s">
        <v>3523</v>
      </c>
      <c r="V944" s="198" t="s">
        <v>3511</v>
      </c>
      <c r="W944" s="198" t="s">
        <v>3512</v>
      </c>
      <c r="X944" s="198"/>
      <c r="Y944" s="199">
        <v>0</v>
      </c>
      <c r="Z944" s="198"/>
    </row>
    <row r="945" spans="1:26" x14ac:dyDescent="0.25">
      <c r="A945" s="195">
        <f>1*hirdetett_K_ORR[[#This Row],[Órarendi igények]]</f>
        <v>628</v>
      </c>
      <c r="B945" s="198" t="s">
        <v>1745</v>
      </c>
      <c r="C945" s="198" t="s">
        <v>2089</v>
      </c>
      <c r="D945" s="198" t="s">
        <v>2039</v>
      </c>
      <c r="E945" s="198"/>
      <c r="F945" s="198" t="s">
        <v>3532</v>
      </c>
      <c r="G945" s="198" t="s">
        <v>2087</v>
      </c>
      <c r="H945" s="198" t="s">
        <v>2002</v>
      </c>
      <c r="I945" s="199">
        <v>21</v>
      </c>
      <c r="J945" s="198" t="s">
        <v>2088</v>
      </c>
      <c r="K945" s="199">
        <v>0</v>
      </c>
      <c r="L945" s="198" t="str">
        <f>CONCATENATE(hirdetett_K_ORR[[#This Row],[Hét típusa]],hirdetett_K_ORR[[#This Row],[Órarendi információ]])</f>
        <v>K:12:00-14:00(Távolléti oktatás (TÁVOLLÉTI))</v>
      </c>
      <c r="M945" s="198" t="s">
        <v>1718</v>
      </c>
      <c r="N945" s="198" t="s">
        <v>1718</v>
      </c>
      <c r="O945" s="198" t="s">
        <v>952</v>
      </c>
      <c r="P945" s="198"/>
      <c r="Q945" s="200">
        <v>44161.566863425898</v>
      </c>
      <c r="R945" s="198" t="s">
        <v>3244</v>
      </c>
      <c r="S945" s="198" t="s">
        <v>3525</v>
      </c>
      <c r="T945" s="198" t="s">
        <v>3523</v>
      </c>
      <c r="U945" s="198" t="s">
        <v>3519</v>
      </c>
      <c r="V945" s="198" t="s">
        <v>3511</v>
      </c>
      <c r="W945" s="198" t="s">
        <v>3512</v>
      </c>
      <c r="X945" s="198"/>
      <c r="Y945" s="199">
        <v>0</v>
      </c>
      <c r="Z945" s="198"/>
    </row>
    <row r="946" spans="1:26" x14ac:dyDescent="0.25">
      <c r="A946" s="195">
        <f>1*hirdetett_K_ORR[[#This Row],[Órarendi igények]]</f>
        <v>629</v>
      </c>
      <c r="B946" s="198" t="s">
        <v>1745</v>
      </c>
      <c r="C946" s="198" t="s">
        <v>2090</v>
      </c>
      <c r="D946" s="198" t="s">
        <v>2000</v>
      </c>
      <c r="E946" s="198"/>
      <c r="F946" s="198" t="s">
        <v>3527</v>
      </c>
      <c r="G946" s="198" t="s">
        <v>2087</v>
      </c>
      <c r="H946" s="198" t="s">
        <v>2002</v>
      </c>
      <c r="I946" s="199">
        <v>21</v>
      </c>
      <c r="J946" s="198" t="s">
        <v>2088</v>
      </c>
      <c r="K946" s="199">
        <v>0</v>
      </c>
      <c r="L946" s="198" t="str">
        <f>CONCATENATE(hirdetett_K_ORR[[#This Row],[Hét típusa]],hirdetett_K_ORR[[#This Row],[Órarendi információ]])</f>
        <v>K:14:00-16:00(Távolléti oktatás (TÁVOLLÉTI))</v>
      </c>
      <c r="M946" s="198" t="s">
        <v>1718</v>
      </c>
      <c r="N946" s="198" t="s">
        <v>1718</v>
      </c>
      <c r="O946" s="198" t="s">
        <v>952</v>
      </c>
      <c r="P946" s="198"/>
      <c r="Q946" s="200">
        <v>44161.566863425898</v>
      </c>
      <c r="R946" s="198" t="s">
        <v>3184</v>
      </c>
      <c r="S946" s="198" t="s">
        <v>3525</v>
      </c>
      <c r="T946" s="198" t="s">
        <v>3519</v>
      </c>
      <c r="U946" s="198" t="s">
        <v>3517</v>
      </c>
      <c r="V946" s="198" t="s">
        <v>3511</v>
      </c>
      <c r="W946" s="198" t="s">
        <v>3512</v>
      </c>
      <c r="X946" s="198"/>
      <c r="Y946" s="199">
        <v>0</v>
      </c>
      <c r="Z946" s="198"/>
    </row>
    <row r="947" spans="1:26" x14ac:dyDescent="0.25">
      <c r="A947" s="195">
        <f>1*hirdetett_K_ORR[[#This Row],[Órarendi igények]]</f>
        <v>630</v>
      </c>
      <c r="B947" s="198" t="s">
        <v>1745</v>
      </c>
      <c r="C947" s="198" t="s">
        <v>2332</v>
      </c>
      <c r="D947" s="198" t="s">
        <v>2015</v>
      </c>
      <c r="E947" s="198"/>
      <c r="F947" s="198" t="s">
        <v>3507</v>
      </c>
      <c r="G947" s="198" t="s">
        <v>2087</v>
      </c>
      <c r="H947" s="198" t="s">
        <v>2002</v>
      </c>
      <c r="I947" s="199">
        <v>21</v>
      </c>
      <c r="J947" s="198" t="s">
        <v>2088</v>
      </c>
      <c r="K947" s="199">
        <v>0</v>
      </c>
      <c r="L947" s="198" t="str">
        <f>CONCATENATE(hirdetett_K_ORR[[#This Row],[Hét típusa]],hirdetett_K_ORR[[#This Row],[Órarendi információ]])</f>
        <v>H:18:00-20:00(Távolléti oktatás (TÁVOLLÉTI))</v>
      </c>
      <c r="M947" s="198" t="s">
        <v>1718</v>
      </c>
      <c r="N947" s="198" t="s">
        <v>1718</v>
      </c>
      <c r="O947" s="198" t="s">
        <v>952</v>
      </c>
      <c r="P947" s="198"/>
      <c r="Q947" s="200">
        <v>44161.566863425898</v>
      </c>
      <c r="R947" s="198" t="s">
        <v>3217</v>
      </c>
      <c r="S947" s="198" t="s">
        <v>3508</v>
      </c>
      <c r="T947" s="198" t="s">
        <v>3509</v>
      </c>
      <c r="U947" s="198" t="s">
        <v>3510</v>
      </c>
      <c r="V947" s="198" t="s">
        <v>3511</v>
      </c>
      <c r="W947" s="198" t="s">
        <v>3512</v>
      </c>
      <c r="X947" s="198"/>
      <c r="Y947" s="199">
        <v>0</v>
      </c>
      <c r="Z947" s="198"/>
    </row>
    <row r="948" spans="1:26" x14ac:dyDescent="0.25">
      <c r="A948" s="195">
        <f>1*hirdetett_K_ORR[[#This Row],[Órarendi igények]]</f>
        <v>631</v>
      </c>
      <c r="B948" s="198" t="s">
        <v>1745</v>
      </c>
      <c r="C948" s="198" t="s">
        <v>2254</v>
      </c>
      <c r="D948" s="198" t="s">
        <v>2007</v>
      </c>
      <c r="E948" s="236"/>
      <c r="F948" s="198" t="s">
        <v>3550</v>
      </c>
      <c r="G948" s="198" t="s">
        <v>2255</v>
      </c>
      <c r="H948" s="198" t="s">
        <v>1717</v>
      </c>
      <c r="I948" s="199">
        <v>40</v>
      </c>
      <c r="J948" s="198" t="s">
        <v>2256</v>
      </c>
      <c r="K948" s="199">
        <v>0</v>
      </c>
      <c r="L948" s="198" t="str">
        <f>CONCATENATE(hirdetett_K_ORR[[#This Row],[Hét típusa]],hirdetett_K_ORR[[#This Row],[Órarendi információ]])</f>
        <v>H:10:00-12:00(Távolléti oktatás (TÁVOLLÉTI))</v>
      </c>
      <c r="M948" s="198" t="s">
        <v>1718</v>
      </c>
      <c r="N948" s="198" t="s">
        <v>1718</v>
      </c>
      <c r="O948" s="198" t="s">
        <v>952</v>
      </c>
      <c r="P948" s="198"/>
      <c r="Q948" s="200">
        <v>44161.567824074104</v>
      </c>
      <c r="R948" s="198" t="s">
        <v>3320</v>
      </c>
      <c r="S948" s="198" t="s">
        <v>3508</v>
      </c>
      <c r="T948" s="198" t="s">
        <v>3522</v>
      </c>
      <c r="U948" s="198" t="s">
        <v>3523</v>
      </c>
      <c r="V948" s="198" t="s">
        <v>3511</v>
      </c>
      <c r="W948" s="198" t="s">
        <v>3512</v>
      </c>
      <c r="X948" s="198"/>
      <c r="Y948" s="199">
        <v>0</v>
      </c>
      <c r="Z948" s="198"/>
    </row>
    <row r="949" spans="1:26" x14ac:dyDescent="0.25">
      <c r="A949" s="195">
        <f>1*hirdetett_K_ORR[[#This Row],[Órarendi igények]]</f>
        <v>632</v>
      </c>
      <c r="B949" s="198" t="s">
        <v>1745</v>
      </c>
      <c r="C949" s="198" t="s">
        <v>2333</v>
      </c>
      <c r="D949" s="198" t="s">
        <v>2039</v>
      </c>
      <c r="E949" s="198"/>
      <c r="F949" s="198" t="s">
        <v>3533</v>
      </c>
      <c r="G949" s="198" t="s">
        <v>2255</v>
      </c>
      <c r="H949" s="198" t="s">
        <v>1717</v>
      </c>
      <c r="I949" s="199">
        <v>25</v>
      </c>
      <c r="J949" s="198" t="s">
        <v>2256</v>
      </c>
      <c r="K949" s="199">
        <v>0</v>
      </c>
      <c r="L949" s="198" t="str">
        <f>CONCATENATE(hirdetett_K_ORR[[#This Row],[Hét típusa]],hirdetett_K_ORR[[#This Row],[Órarendi információ]])</f>
        <v>CS:12:00-14:00(Távolléti oktatás (TÁVOLLÉTI))</v>
      </c>
      <c r="M949" s="198" t="s">
        <v>1718</v>
      </c>
      <c r="N949" s="198" t="s">
        <v>1718</v>
      </c>
      <c r="O949" s="198" t="s">
        <v>952</v>
      </c>
      <c r="P949" s="198"/>
      <c r="Q949" s="200">
        <v>44161.568159722199</v>
      </c>
      <c r="R949" s="198" t="s">
        <v>845</v>
      </c>
      <c r="S949" s="198" t="s">
        <v>3516</v>
      </c>
      <c r="T949" s="198" t="s">
        <v>3523</v>
      </c>
      <c r="U949" s="198" t="s">
        <v>3519</v>
      </c>
      <c r="V949" s="198" t="s">
        <v>3511</v>
      </c>
      <c r="W949" s="198" t="s">
        <v>3512</v>
      </c>
      <c r="X949" s="198"/>
      <c r="Y949" s="199">
        <v>0</v>
      </c>
      <c r="Z949" s="198"/>
    </row>
    <row r="950" spans="1:26" x14ac:dyDescent="0.25">
      <c r="A950" s="195">
        <f>1*hirdetett_K_ORR[[#This Row],[Órarendi igények]]</f>
        <v>633</v>
      </c>
      <c r="B950" s="198" t="s">
        <v>1745</v>
      </c>
      <c r="C950" s="198" t="s">
        <v>2334</v>
      </c>
      <c r="D950" s="198" t="s">
        <v>2000</v>
      </c>
      <c r="E950" s="198"/>
      <c r="F950" s="198" t="s">
        <v>3531</v>
      </c>
      <c r="G950" s="198" t="s">
        <v>2255</v>
      </c>
      <c r="H950" s="198" t="s">
        <v>1717</v>
      </c>
      <c r="I950" s="199">
        <v>25</v>
      </c>
      <c r="J950" s="198" t="s">
        <v>2256</v>
      </c>
      <c r="K950" s="199">
        <v>0</v>
      </c>
      <c r="L950" s="198" t="str">
        <f>CONCATENATE(hirdetett_K_ORR[[#This Row],[Hét típusa]],hirdetett_K_ORR[[#This Row],[Órarendi információ]])</f>
        <v>CS:14:00-16:00(Távolléti oktatás (TÁVOLLÉTI))</v>
      </c>
      <c r="M950" s="198" t="s">
        <v>1718</v>
      </c>
      <c r="N950" s="198" t="s">
        <v>1718</v>
      </c>
      <c r="O950" s="198" t="s">
        <v>952</v>
      </c>
      <c r="P950" s="198"/>
      <c r="Q950" s="200">
        <v>44161.568171296298</v>
      </c>
      <c r="R950" s="198" t="s">
        <v>845</v>
      </c>
      <c r="S950" s="198" t="s">
        <v>3516</v>
      </c>
      <c r="T950" s="198" t="s">
        <v>3519</v>
      </c>
      <c r="U950" s="198" t="s">
        <v>3517</v>
      </c>
      <c r="V950" s="198" t="s">
        <v>3511</v>
      </c>
      <c r="W950" s="198" t="s">
        <v>3512</v>
      </c>
      <c r="X950" s="198"/>
      <c r="Y950" s="199">
        <v>0</v>
      </c>
      <c r="Z950" s="198"/>
    </row>
    <row r="951" spans="1:26" x14ac:dyDescent="0.25">
      <c r="A951" s="195">
        <f>1*hirdetett_K_ORR[[#This Row],[Órarendi igények]]</f>
        <v>634</v>
      </c>
      <c r="B951" s="198" t="s">
        <v>1745</v>
      </c>
      <c r="C951" s="198" t="s">
        <v>2692</v>
      </c>
      <c r="D951" s="198" t="s">
        <v>2650</v>
      </c>
      <c r="E951" s="198"/>
      <c r="F951" s="198" t="s">
        <v>3543</v>
      </c>
      <c r="G951" s="198" t="s">
        <v>2693</v>
      </c>
      <c r="H951" s="198" t="s">
        <v>1717</v>
      </c>
      <c r="I951" s="199">
        <v>10</v>
      </c>
      <c r="J951" s="198" t="s">
        <v>1600</v>
      </c>
      <c r="K951" s="199">
        <v>0</v>
      </c>
      <c r="L951" s="198" t="str">
        <f>CONCATENATE(hirdetett_K_ORR[[#This Row],[Hét típusa]],hirdetett_K_ORR[[#This Row],[Órarendi információ]])</f>
        <v>K:18:00-20:00(Távolléti oktatás (TÁVOLLÉTI))</v>
      </c>
      <c r="M951" s="198" t="s">
        <v>1718</v>
      </c>
      <c r="N951" s="198" t="s">
        <v>1718</v>
      </c>
      <c r="O951" s="198" t="s">
        <v>952</v>
      </c>
      <c r="P951" s="198"/>
      <c r="Q951" s="200">
        <v>44167.665879629603</v>
      </c>
      <c r="R951" s="198" t="s">
        <v>3157</v>
      </c>
      <c r="S951" s="198" t="s">
        <v>3525</v>
      </c>
      <c r="T951" s="198" t="s">
        <v>3509</v>
      </c>
      <c r="U951" s="198" t="s">
        <v>3510</v>
      </c>
      <c r="V951" s="198" t="s">
        <v>3511</v>
      </c>
      <c r="W951" s="198" t="s">
        <v>3512</v>
      </c>
      <c r="X951" s="198"/>
      <c r="Y951" s="199">
        <v>0</v>
      </c>
      <c r="Z951" s="198"/>
    </row>
    <row r="952" spans="1:26" x14ac:dyDescent="0.25">
      <c r="A952" s="195">
        <f>1*hirdetett_K_ORR[[#This Row],[Órarendi igények]]</f>
        <v>635</v>
      </c>
      <c r="B952" s="198" t="s">
        <v>1745</v>
      </c>
      <c r="C952" s="198" t="s">
        <v>2228</v>
      </c>
      <c r="D952" s="198" t="s">
        <v>2007</v>
      </c>
      <c r="E952" s="198"/>
      <c r="F952" s="198" t="s">
        <v>3531</v>
      </c>
      <c r="G952" s="198" t="s">
        <v>2092</v>
      </c>
      <c r="H952" s="198" t="s">
        <v>2002</v>
      </c>
      <c r="I952" s="199">
        <v>17</v>
      </c>
      <c r="J952" s="198" t="s">
        <v>2093</v>
      </c>
      <c r="K952" s="199">
        <v>0</v>
      </c>
      <c r="L952" s="198" t="str">
        <f>CONCATENATE(hirdetett_K_ORR[[#This Row],[Hét típusa]],hirdetett_K_ORR[[#This Row],[Órarendi információ]])</f>
        <v>CS:14:00-16:00(Távolléti oktatás (TÁVOLLÉTI))</v>
      </c>
      <c r="M952" s="198" t="s">
        <v>1718</v>
      </c>
      <c r="N952" s="198" t="s">
        <v>1718</v>
      </c>
      <c r="O952" s="198" t="s">
        <v>952</v>
      </c>
      <c r="P952" s="198"/>
      <c r="Q952" s="200">
        <v>44161.570289351897</v>
      </c>
      <c r="R952" s="198" t="s">
        <v>3245</v>
      </c>
      <c r="S952" s="198" t="s">
        <v>3516</v>
      </c>
      <c r="T952" s="198" t="s">
        <v>3519</v>
      </c>
      <c r="U952" s="198" t="s">
        <v>3517</v>
      </c>
      <c r="V952" s="198" t="s">
        <v>3511</v>
      </c>
      <c r="W952" s="198" t="s">
        <v>3512</v>
      </c>
      <c r="X952" s="198"/>
      <c r="Y952" s="199">
        <v>0</v>
      </c>
      <c r="Z952" s="198"/>
    </row>
    <row r="953" spans="1:26" x14ac:dyDescent="0.25">
      <c r="A953" s="195">
        <f>1*hirdetett_K_ORR[[#This Row],[Órarendi igények]]</f>
        <v>636</v>
      </c>
      <c r="B953" s="198" t="s">
        <v>1745</v>
      </c>
      <c r="C953" s="198" t="s">
        <v>2091</v>
      </c>
      <c r="D953" s="198" t="s">
        <v>2039</v>
      </c>
      <c r="E953" s="236"/>
      <c r="F953" s="198" t="s">
        <v>3539</v>
      </c>
      <c r="G953" s="198" t="s">
        <v>2092</v>
      </c>
      <c r="H953" s="198" t="s">
        <v>2002</v>
      </c>
      <c r="I953" s="199">
        <v>17</v>
      </c>
      <c r="J953" s="198" t="s">
        <v>2093</v>
      </c>
      <c r="K953" s="199">
        <v>0</v>
      </c>
      <c r="L953" s="198" t="str">
        <f>CONCATENATE(hirdetett_K_ORR[[#This Row],[Hét típusa]],hirdetett_K_ORR[[#This Row],[Órarendi információ]])</f>
        <v>SZE:14:00-16:00(Távolléti oktatás (TÁVOLLÉTI))</v>
      </c>
      <c r="M953" s="198" t="s">
        <v>1718</v>
      </c>
      <c r="N953" s="198" t="s">
        <v>1718</v>
      </c>
      <c r="O953" s="198" t="s">
        <v>952</v>
      </c>
      <c r="P953" s="198"/>
      <c r="Q953" s="200">
        <v>44161.570416666698</v>
      </c>
      <c r="R953" s="198" t="s">
        <v>1587</v>
      </c>
      <c r="S953" s="198" t="s">
        <v>3514</v>
      </c>
      <c r="T953" s="198" t="s">
        <v>3519</v>
      </c>
      <c r="U953" s="198" t="s">
        <v>3517</v>
      </c>
      <c r="V953" s="198" t="s">
        <v>3511</v>
      </c>
      <c r="W953" s="198" t="s">
        <v>3512</v>
      </c>
      <c r="X953" s="198"/>
      <c r="Y953" s="199">
        <v>0</v>
      </c>
      <c r="Z953" s="198"/>
    </row>
    <row r="954" spans="1:26" x14ac:dyDescent="0.25">
      <c r="A954" s="195">
        <f>1*hirdetett_K_ORR[[#This Row],[Órarendi igények]]</f>
        <v>637</v>
      </c>
      <c r="B954" s="198" t="s">
        <v>1745</v>
      </c>
      <c r="C954" s="198" t="s">
        <v>2126</v>
      </c>
      <c r="D954" s="198" t="s">
        <v>2000</v>
      </c>
      <c r="E954" s="198"/>
      <c r="F954" s="198" t="s">
        <v>3546</v>
      </c>
      <c r="G954" s="198" t="s">
        <v>2092</v>
      </c>
      <c r="H954" s="198" t="s">
        <v>2002</v>
      </c>
      <c r="I954" s="199">
        <v>17</v>
      </c>
      <c r="J954" s="198" t="s">
        <v>2093</v>
      </c>
      <c r="K954" s="199">
        <v>0</v>
      </c>
      <c r="L954" s="198" t="str">
        <f>CONCATENATE(hirdetett_K_ORR[[#This Row],[Hét típusa]],hirdetett_K_ORR[[#This Row],[Órarendi információ]])</f>
        <v>K:16:00-18:00(Távolléti oktatás (TÁVOLLÉTI))</v>
      </c>
      <c r="M954" s="198" t="s">
        <v>1718</v>
      </c>
      <c r="N954" s="198" t="s">
        <v>1718</v>
      </c>
      <c r="O954" s="198" t="s">
        <v>952</v>
      </c>
      <c r="P954" s="198"/>
      <c r="Q954" s="200">
        <v>44161.570416666698</v>
      </c>
      <c r="R954" s="198" t="s">
        <v>907</v>
      </c>
      <c r="S954" s="198" t="s">
        <v>3525</v>
      </c>
      <c r="T954" s="198" t="s">
        <v>3517</v>
      </c>
      <c r="U954" s="198" t="s">
        <v>3509</v>
      </c>
      <c r="V954" s="198" t="s">
        <v>3511</v>
      </c>
      <c r="W954" s="198" t="s">
        <v>3512</v>
      </c>
      <c r="X954" s="198"/>
      <c r="Y954" s="199">
        <v>0</v>
      </c>
      <c r="Z954" s="198"/>
    </row>
    <row r="955" spans="1:26" x14ac:dyDescent="0.25">
      <c r="A955" s="195">
        <f>1*hirdetett_K_ORR[[#This Row],[Órarendi igények]]</f>
        <v>638</v>
      </c>
      <c r="B955" s="198" t="s">
        <v>1745</v>
      </c>
      <c r="C955" s="198" t="s">
        <v>2229</v>
      </c>
      <c r="D955" s="198" t="s">
        <v>2015</v>
      </c>
      <c r="E955" s="236"/>
      <c r="F955" s="198" t="s">
        <v>3543</v>
      </c>
      <c r="G955" s="198" t="s">
        <v>2092</v>
      </c>
      <c r="H955" s="198" t="s">
        <v>2002</v>
      </c>
      <c r="I955" s="199">
        <v>17</v>
      </c>
      <c r="J955" s="198" t="s">
        <v>2093</v>
      </c>
      <c r="K955" s="199">
        <v>0</v>
      </c>
      <c r="L955" s="198" t="str">
        <f>CONCATENATE(hirdetett_K_ORR[[#This Row],[Hét típusa]],hirdetett_K_ORR[[#This Row],[Órarendi információ]])</f>
        <v>K:18:00-20:00(Távolléti oktatás (TÁVOLLÉTI))</v>
      </c>
      <c r="M955" s="198" t="s">
        <v>1718</v>
      </c>
      <c r="N955" s="198" t="s">
        <v>1718</v>
      </c>
      <c r="O955" s="198" t="s">
        <v>952</v>
      </c>
      <c r="P955" s="198"/>
      <c r="Q955" s="200">
        <v>44161.570416666698</v>
      </c>
      <c r="R955" s="198" t="s">
        <v>3180</v>
      </c>
      <c r="S955" s="198" t="s">
        <v>3525</v>
      </c>
      <c r="T955" s="198" t="s">
        <v>3509</v>
      </c>
      <c r="U955" s="198" t="s">
        <v>3510</v>
      </c>
      <c r="V955" s="198" t="s">
        <v>3511</v>
      </c>
      <c r="W955" s="198" t="s">
        <v>3512</v>
      </c>
      <c r="X955" s="198"/>
      <c r="Y955" s="199">
        <v>0</v>
      </c>
      <c r="Z955" s="198"/>
    </row>
    <row r="956" spans="1:26" x14ac:dyDescent="0.25">
      <c r="A956" s="195">
        <f>1*hirdetett_K_ORR[[#This Row],[Órarendi igények]]</f>
        <v>639</v>
      </c>
      <c r="B956" s="198" t="s">
        <v>1745</v>
      </c>
      <c r="C956" s="198" t="s">
        <v>2094</v>
      </c>
      <c r="D956" s="198" t="s">
        <v>2053</v>
      </c>
      <c r="E956" s="198"/>
      <c r="F956" s="198" t="s">
        <v>3585</v>
      </c>
      <c r="G956" s="198" t="s">
        <v>2092</v>
      </c>
      <c r="H956" s="198" t="s">
        <v>2002</v>
      </c>
      <c r="I956" s="199">
        <v>17</v>
      </c>
      <c r="J956" s="198" t="s">
        <v>2093</v>
      </c>
      <c r="K956" s="199">
        <v>0</v>
      </c>
      <c r="L956" s="198" t="str">
        <f>CONCATENATE(hirdetett_K_ORR[[#This Row],[Hét típusa]],hirdetett_K_ORR[[#This Row],[Órarendi információ]])</f>
        <v>SZE:08:00-10:00(Távolléti oktatás (TÁVOLLÉTI))</v>
      </c>
      <c r="M956" s="198" t="s">
        <v>1718</v>
      </c>
      <c r="N956" s="198" t="s">
        <v>1718</v>
      </c>
      <c r="O956" s="198" t="s">
        <v>952</v>
      </c>
      <c r="P956" s="198"/>
      <c r="Q956" s="200">
        <v>44161.570416666698</v>
      </c>
      <c r="R956" s="198" t="s">
        <v>1589</v>
      </c>
      <c r="S956" s="198" t="s">
        <v>3514</v>
      </c>
      <c r="T956" s="198" t="s">
        <v>3526</v>
      </c>
      <c r="U956" s="198" t="s">
        <v>3522</v>
      </c>
      <c r="V956" s="198" t="s">
        <v>3511</v>
      </c>
      <c r="W956" s="198" t="s">
        <v>3512</v>
      </c>
      <c r="X956" s="198"/>
      <c r="Y956" s="199">
        <v>0</v>
      </c>
      <c r="Z956" s="198"/>
    </row>
    <row r="957" spans="1:26" x14ac:dyDescent="0.25">
      <c r="A957" s="195">
        <f>1*hirdetett_K_ORR[[#This Row],[Órarendi igények]]</f>
        <v>640</v>
      </c>
      <c r="B957" s="198" t="s">
        <v>1745</v>
      </c>
      <c r="C957" s="198" t="s">
        <v>2713</v>
      </c>
      <c r="D957" s="198" t="s">
        <v>2650</v>
      </c>
      <c r="E957" s="198"/>
      <c r="F957" s="198"/>
      <c r="G957" s="198" t="s">
        <v>2714</v>
      </c>
      <c r="H957" s="198" t="s">
        <v>1717</v>
      </c>
      <c r="I957" s="199">
        <v>25</v>
      </c>
      <c r="J957" s="198" t="s">
        <v>2715</v>
      </c>
      <c r="K957" s="199">
        <v>0</v>
      </c>
      <c r="L957" s="198" t="s">
        <v>1718</v>
      </c>
      <c r="M957" s="198" t="s">
        <v>1718</v>
      </c>
      <c r="N957" s="198" t="s">
        <v>1718</v>
      </c>
      <c r="O957" s="198" t="s">
        <v>952</v>
      </c>
      <c r="P957" s="198" t="s">
        <v>3538</v>
      </c>
      <c r="Q957" s="200">
        <v>44167.667164351798</v>
      </c>
      <c r="R957" s="198" t="s">
        <v>3235</v>
      </c>
      <c r="S957" s="198"/>
      <c r="T957" s="198"/>
      <c r="U957" s="198"/>
      <c r="V957" s="198"/>
      <c r="W957" s="198"/>
      <c r="X957" s="198"/>
      <c r="Y957" s="199">
        <v>0</v>
      </c>
      <c r="Z957" s="198"/>
    </row>
    <row r="958" spans="1:26" x14ac:dyDescent="0.25">
      <c r="A958" s="195">
        <f>1*hirdetett_K_ORR[[#This Row],[Órarendi igények]]</f>
        <v>641</v>
      </c>
      <c r="B958" s="198" t="s">
        <v>1745</v>
      </c>
      <c r="C958" s="198" t="s">
        <v>2732</v>
      </c>
      <c r="D958" s="198" t="s">
        <v>2650</v>
      </c>
      <c r="E958" s="236"/>
      <c r="F958" s="198" t="s">
        <v>3527</v>
      </c>
      <c r="G958" s="198" t="s">
        <v>2733</v>
      </c>
      <c r="H958" s="198" t="s">
        <v>1717</v>
      </c>
      <c r="I958" s="199">
        <v>15</v>
      </c>
      <c r="J958" s="198" t="s">
        <v>897</v>
      </c>
      <c r="K958" s="199">
        <v>0</v>
      </c>
      <c r="L958" s="198" t="str">
        <f>CONCATENATE(hirdetett_K_ORR[[#This Row],[Hét típusa]],hirdetett_K_ORR[[#This Row],[Órarendi információ]])</f>
        <v>K:14:00-16:00(Távolléti oktatás (TÁVOLLÉTI))</v>
      </c>
      <c r="M958" s="198" t="s">
        <v>1718</v>
      </c>
      <c r="N958" s="198" t="s">
        <v>1718</v>
      </c>
      <c r="O958" s="198" t="s">
        <v>952</v>
      </c>
      <c r="P958" s="198"/>
      <c r="Q958" s="200">
        <v>44167.668171296304</v>
      </c>
      <c r="R958" s="198" t="s">
        <v>3133</v>
      </c>
      <c r="S958" s="198" t="s">
        <v>3525</v>
      </c>
      <c r="T958" s="198" t="s">
        <v>3519</v>
      </c>
      <c r="U958" s="198" t="s">
        <v>3517</v>
      </c>
      <c r="V958" s="198" t="s">
        <v>3511</v>
      </c>
      <c r="W958" s="198" t="s">
        <v>3512</v>
      </c>
      <c r="X958" s="198"/>
      <c r="Y958" s="199">
        <v>0</v>
      </c>
      <c r="Z958" s="198"/>
    </row>
    <row r="959" spans="1:26" x14ac:dyDescent="0.25">
      <c r="A959" s="195">
        <f>1*hirdetett_K_ORR[[#This Row],[Órarendi igények]]</f>
        <v>642</v>
      </c>
      <c r="B959" s="198" t="s">
        <v>1745</v>
      </c>
      <c r="C959" s="198" t="s">
        <v>1970</v>
      </c>
      <c r="D959" s="198" t="s">
        <v>1715</v>
      </c>
      <c r="E959" s="198"/>
      <c r="F959" s="198" t="s">
        <v>3528</v>
      </c>
      <c r="G959" s="198" t="s">
        <v>1971</v>
      </c>
      <c r="H959" s="198" t="s">
        <v>1717</v>
      </c>
      <c r="I959" s="199">
        <v>666</v>
      </c>
      <c r="J959" s="198" t="s">
        <v>876</v>
      </c>
      <c r="K959" s="199">
        <v>0</v>
      </c>
      <c r="L959" s="198" t="str">
        <f>CONCATENATE(hirdetett_K_ORR[[#This Row],[Hét típusa]],hirdetett_K_ORR[[#This Row],[Órarendi információ]])</f>
        <v>SZE:10:00-12:00(Távolléti oktatás (TÁVOLLÉTI))</v>
      </c>
      <c r="M959" s="198" t="s">
        <v>1718</v>
      </c>
      <c r="N959" s="198" t="s">
        <v>1718</v>
      </c>
      <c r="O959" s="198" t="s">
        <v>952</v>
      </c>
      <c r="P959" s="198"/>
      <c r="Q959" s="200">
        <v>44161.479814814797</v>
      </c>
      <c r="R959" s="198" t="s">
        <v>931</v>
      </c>
      <c r="S959" s="198" t="s">
        <v>3514</v>
      </c>
      <c r="T959" s="198" t="s">
        <v>3522</v>
      </c>
      <c r="U959" s="198" t="s">
        <v>3523</v>
      </c>
      <c r="V959" s="198" t="s">
        <v>3511</v>
      </c>
      <c r="W959" s="198" t="s">
        <v>3512</v>
      </c>
      <c r="X959" s="198"/>
      <c r="Y959" s="199">
        <v>0</v>
      </c>
      <c r="Z959" s="198"/>
    </row>
    <row r="960" spans="1:26" x14ac:dyDescent="0.25">
      <c r="A960" s="195">
        <f>1*hirdetett_K_ORR[[#This Row],[Órarendi igények]]</f>
        <v>643</v>
      </c>
      <c r="B960" s="198" t="s">
        <v>1745</v>
      </c>
      <c r="C960" s="198" t="s">
        <v>1754</v>
      </c>
      <c r="D960" s="198" t="s">
        <v>1715</v>
      </c>
      <c r="E960" s="236"/>
      <c r="F960" s="198" t="s">
        <v>3528</v>
      </c>
      <c r="G960" s="198" t="s">
        <v>1755</v>
      </c>
      <c r="H960" s="198" t="s">
        <v>1717</v>
      </c>
      <c r="I960" s="199">
        <v>666</v>
      </c>
      <c r="J960" s="198" t="s">
        <v>1756</v>
      </c>
      <c r="K960" s="199">
        <v>0</v>
      </c>
      <c r="L960" s="198" t="str">
        <f>CONCATENATE(hirdetett_K_ORR[[#This Row],[Hét típusa]],hirdetett_K_ORR[[#This Row],[Órarendi információ]])</f>
        <v>SZE:10:00-12:00(Távolléti oktatás (TÁVOLLÉTI))</v>
      </c>
      <c r="M960" s="198" t="s">
        <v>1718</v>
      </c>
      <c r="N960" s="198" t="s">
        <v>1718</v>
      </c>
      <c r="O960" s="198" t="s">
        <v>952</v>
      </c>
      <c r="P960" s="198"/>
      <c r="Q960" s="200">
        <v>44160.689375000002</v>
      </c>
      <c r="R960" s="198" t="s">
        <v>3148</v>
      </c>
      <c r="S960" s="198" t="s">
        <v>3514</v>
      </c>
      <c r="T960" s="198" t="s">
        <v>3522</v>
      </c>
      <c r="U960" s="198" t="s">
        <v>3523</v>
      </c>
      <c r="V960" s="198" t="s">
        <v>3511</v>
      </c>
      <c r="W960" s="198" t="s">
        <v>3512</v>
      </c>
      <c r="X960" s="198"/>
      <c r="Y960" s="199">
        <v>0</v>
      </c>
      <c r="Z960" s="198"/>
    </row>
    <row r="961" spans="1:26" x14ac:dyDescent="0.25">
      <c r="A961" s="195">
        <f>1*hirdetett_K_ORR[[#This Row],[Órarendi igények]]</f>
        <v>644</v>
      </c>
      <c r="B961" s="198" t="s">
        <v>1745</v>
      </c>
      <c r="C961" s="198" t="s">
        <v>1972</v>
      </c>
      <c r="D961" s="198" t="s">
        <v>1715</v>
      </c>
      <c r="E961" s="198"/>
      <c r="F961" s="198" t="s">
        <v>3550</v>
      </c>
      <c r="G961" s="198" t="s">
        <v>1973</v>
      </c>
      <c r="H961" s="198" t="s">
        <v>1717</v>
      </c>
      <c r="I961" s="199">
        <v>666</v>
      </c>
      <c r="J961" s="198" t="s">
        <v>1974</v>
      </c>
      <c r="K961" s="199">
        <v>0</v>
      </c>
      <c r="L961" s="198" t="str">
        <f>CONCATENATE(hirdetett_K_ORR[[#This Row],[Hét típusa]],hirdetett_K_ORR[[#This Row],[Órarendi információ]])</f>
        <v>H:10:00-12:00(Távolléti oktatás (TÁVOLLÉTI))</v>
      </c>
      <c r="M961" s="198" t="s">
        <v>1718</v>
      </c>
      <c r="N961" s="198" t="s">
        <v>1718</v>
      </c>
      <c r="O961" s="198" t="s">
        <v>952</v>
      </c>
      <c r="P961" s="198"/>
      <c r="Q961" s="200">
        <v>44161.481099536999</v>
      </c>
      <c r="R961" s="198" t="s">
        <v>3148</v>
      </c>
      <c r="S961" s="198" t="s">
        <v>3508</v>
      </c>
      <c r="T961" s="198" t="s">
        <v>3522</v>
      </c>
      <c r="U961" s="198" t="s">
        <v>3523</v>
      </c>
      <c r="V961" s="198" t="s">
        <v>3511</v>
      </c>
      <c r="W961" s="198" t="s">
        <v>3512</v>
      </c>
      <c r="X961" s="198"/>
      <c r="Y961" s="199">
        <v>0</v>
      </c>
      <c r="Z961" s="198"/>
    </row>
    <row r="962" spans="1:26" x14ac:dyDescent="0.25">
      <c r="A962" s="195">
        <f>1*hirdetett_K_ORR[[#This Row],[Órarendi igények]]</f>
        <v>645</v>
      </c>
      <c r="B962" s="198" t="s">
        <v>1745</v>
      </c>
      <c r="C962" s="198" t="s">
        <v>2703</v>
      </c>
      <c r="D962" s="198" t="s">
        <v>2650</v>
      </c>
      <c r="E962" s="198"/>
      <c r="F962" s="198" t="s">
        <v>3530</v>
      </c>
      <c r="G962" s="198" t="s">
        <v>2704</v>
      </c>
      <c r="H962" s="198" t="s">
        <v>1717</v>
      </c>
      <c r="I962" s="199">
        <v>20</v>
      </c>
      <c r="J962" s="198" t="s">
        <v>2705</v>
      </c>
      <c r="K962" s="199">
        <v>0</v>
      </c>
      <c r="L962" s="198" t="str">
        <f>CONCATENATE(hirdetett_K_ORR[[#This Row],[Hét típusa]],hirdetett_K_ORR[[#This Row],[Órarendi információ]])</f>
        <v>CS:18:00-20:00(Távolléti oktatás (TÁVOLLÉTI))</v>
      </c>
      <c r="M962" s="198" t="s">
        <v>1718</v>
      </c>
      <c r="N962" s="198" t="s">
        <v>1718</v>
      </c>
      <c r="O962" s="198" t="s">
        <v>952</v>
      </c>
      <c r="P962" s="198" t="s">
        <v>3616</v>
      </c>
      <c r="Q962" s="200">
        <v>44167.670555555596</v>
      </c>
      <c r="R962" s="198" t="s">
        <v>899</v>
      </c>
      <c r="S962" s="198" t="s">
        <v>3516</v>
      </c>
      <c r="T962" s="198" t="s">
        <v>3509</v>
      </c>
      <c r="U962" s="198" t="s">
        <v>3510</v>
      </c>
      <c r="V962" s="198" t="s">
        <v>3511</v>
      </c>
      <c r="W962" s="198" t="s">
        <v>3512</v>
      </c>
      <c r="X962" s="198"/>
      <c r="Y962" s="199">
        <v>0</v>
      </c>
      <c r="Z962" s="198"/>
    </row>
    <row r="963" spans="1:26" x14ac:dyDescent="0.25">
      <c r="A963" s="195">
        <f>1*hirdetett_K_ORR[[#This Row],[Órarendi igények]]</f>
        <v>646</v>
      </c>
      <c r="B963" s="198" t="s">
        <v>1745</v>
      </c>
      <c r="C963" s="198" t="s">
        <v>2690</v>
      </c>
      <c r="D963" s="198" t="s">
        <v>2650</v>
      </c>
      <c r="E963" s="198"/>
      <c r="F963" s="198" t="s">
        <v>3533</v>
      </c>
      <c r="G963" s="198" t="s">
        <v>2691</v>
      </c>
      <c r="H963" s="198" t="s">
        <v>1717</v>
      </c>
      <c r="I963" s="199">
        <v>15</v>
      </c>
      <c r="J963" s="198" t="s">
        <v>1564</v>
      </c>
      <c r="K963" s="199">
        <v>0</v>
      </c>
      <c r="L963" s="198" t="str">
        <f>CONCATENATE(hirdetett_K_ORR[[#This Row],[Hét típusa]],hirdetett_K_ORR[[#This Row],[Órarendi információ]])</f>
        <v>CS:12:00-14:00(Távolléti oktatás (TÁVOLLÉTI))</v>
      </c>
      <c r="M963" s="198" t="s">
        <v>1718</v>
      </c>
      <c r="N963" s="198" t="s">
        <v>1718</v>
      </c>
      <c r="O963" s="198" t="s">
        <v>952</v>
      </c>
      <c r="P963" s="198"/>
      <c r="Q963" s="200">
        <v>44168.478958333297</v>
      </c>
      <c r="R963" s="198" t="s">
        <v>895</v>
      </c>
      <c r="S963" s="198" t="s">
        <v>3516</v>
      </c>
      <c r="T963" s="198" t="s">
        <v>3523</v>
      </c>
      <c r="U963" s="198" t="s">
        <v>3519</v>
      </c>
      <c r="V963" s="198" t="s">
        <v>3511</v>
      </c>
      <c r="W963" s="198" t="s">
        <v>3512</v>
      </c>
      <c r="X963" s="198"/>
      <c r="Y963" s="199">
        <v>0</v>
      </c>
      <c r="Z963" s="198"/>
    </row>
    <row r="964" spans="1:26" x14ac:dyDescent="0.25">
      <c r="A964" s="195">
        <f>1*hirdetett_K_ORR[[#This Row],[Órarendi igények]]</f>
        <v>647</v>
      </c>
      <c r="B964" s="198" t="s">
        <v>1745</v>
      </c>
      <c r="C964" s="198" t="s">
        <v>2706</v>
      </c>
      <c r="D964" s="198" t="s">
        <v>2650</v>
      </c>
      <c r="E964" s="236"/>
      <c r="F964" s="198" t="s">
        <v>3515</v>
      </c>
      <c r="G964" s="198" t="s">
        <v>2707</v>
      </c>
      <c r="H964" s="198" t="s">
        <v>1717</v>
      </c>
      <c r="I964" s="199">
        <v>50</v>
      </c>
      <c r="J964" s="198" t="s">
        <v>1597</v>
      </c>
      <c r="K964" s="199">
        <v>0</v>
      </c>
      <c r="L964" s="198" t="str">
        <f>CONCATENATE(hirdetett_K_ORR[[#This Row],[Hét típusa]],hirdetett_K_ORR[[#This Row],[Órarendi információ]])</f>
        <v>CS:16:00-18:00(Távolléti oktatás (TÁVOLLÉTI))</v>
      </c>
      <c r="M964" s="198" t="s">
        <v>1718</v>
      </c>
      <c r="N964" s="198" t="s">
        <v>1718</v>
      </c>
      <c r="O964" s="198" t="s">
        <v>952</v>
      </c>
      <c r="P964" s="198"/>
      <c r="Q964" s="200">
        <v>44168.479583333297</v>
      </c>
      <c r="R964" s="198" t="s">
        <v>3463</v>
      </c>
      <c r="S964" s="198" t="s">
        <v>3516</v>
      </c>
      <c r="T964" s="198" t="s">
        <v>3517</v>
      </c>
      <c r="U964" s="198" t="s">
        <v>3509</v>
      </c>
      <c r="V964" s="198" t="s">
        <v>3511</v>
      </c>
      <c r="W964" s="198" t="s">
        <v>3512</v>
      </c>
      <c r="X964" s="198"/>
      <c r="Y964" s="199">
        <v>0</v>
      </c>
      <c r="Z964" s="198"/>
    </row>
    <row r="965" spans="1:26" x14ac:dyDescent="0.25">
      <c r="A965" s="195">
        <f>1*hirdetett_K_ORR[[#This Row],[Órarendi igények]]</f>
        <v>648</v>
      </c>
      <c r="B965" s="198" t="s">
        <v>1745</v>
      </c>
      <c r="C965" s="198" t="s">
        <v>1975</v>
      </c>
      <c r="D965" s="198" t="s">
        <v>1715</v>
      </c>
      <c r="E965" s="236"/>
      <c r="F965" s="198" t="s">
        <v>3518</v>
      </c>
      <c r="G965" s="198" t="s">
        <v>1976</v>
      </c>
      <c r="H965" s="198" t="s">
        <v>1717</v>
      </c>
      <c r="I965" s="199">
        <v>666</v>
      </c>
      <c r="J965" s="198" t="s">
        <v>878</v>
      </c>
      <c r="K965" s="199">
        <v>0</v>
      </c>
      <c r="L965" s="198" t="str">
        <f>CONCATENATE(hirdetett_K_ORR[[#This Row],[Hét típusa]],hirdetett_K_ORR[[#This Row],[Órarendi információ]])</f>
        <v>H:14:00-16:00(Távolléti oktatás (TÁVOLLÉTI))</v>
      </c>
      <c r="M965" s="198" t="s">
        <v>1718</v>
      </c>
      <c r="N965" s="198" t="s">
        <v>1718</v>
      </c>
      <c r="O965" s="198" t="s">
        <v>952</v>
      </c>
      <c r="P965" s="198"/>
      <c r="Q965" s="200">
        <v>44161.481458333299</v>
      </c>
      <c r="R965" s="198" t="s">
        <v>852</v>
      </c>
      <c r="S965" s="198" t="s">
        <v>3508</v>
      </c>
      <c r="T965" s="198" t="s">
        <v>3519</v>
      </c>
      <c r="U965" s="198" t="s">
        <v>3517</v>
      </c>
      <c r="V965" s="198" t="s">
        <v>3511</v>
      </c>
      <c r="W965" s="198" t="s">
        <v>3512</v>
      </c>
      <c r="X965" s="198"/>
      <c r="Y965" s="199">
        <v>0</v>
      </c>
      <c r="Z965" s="198"/>
    </row>
    <row r="966" spans="1:26" x14ac:dyDescent="0.25">
      <c r="A966" s="195">
        <f>1*hirdetett_K_ORR[[#This Row],[Órarendi igények]]</f>
        <v>649</v>
      </c>
      <c r="B966" s="198" t="s">
        <v>1745</v>
      </c>
      <c r="C966" s="198" t="s">
        <v>2682</v>
      </c>
      <c r="D966" s="198" t="s">
        <v>2650</v>
      </c>
      <c r="E966" s="236"/>
      <c r="F966" s="198" t="s">
        <v>3533</v>
      </c>
      <c r="G966" s="198" t="s">
        <v>2683</v>
      </c>
      <c r="H966" s="198" t="s">
        <v>1717</v>
      </c>
      <c r="I966" s="199">
        <v>20</v>
      </c>
      <c r="J966" s="198" t="s">
        <v>1618</v>
      </c>
      <c r="K966" s="199">
        <v>0</v>
      </c>
      <c r="L966" s="198" t="str">
        <f>CONCATENATE(hirdetett_K_ORR[[#This Row],[Hét típusa]],hirdetett_K_ORR[[#This Row],[Órarendi információ]])</f>
        <v>CS:12:00-14:00(Távolléti oktatás (TÁVOLLÉTI))</v>
      </c>
      <c r="M966" s="198" t="s">
        <v>1718</v>
      </c>
      <c r="N966" s="198" t="s">
        <v>1718</v>
      </c>
      <c r="O966" s="198" t="s">
        <v>952</v>
      </c>
      <c r="P966" s="198"/>
      <c r="Q966" s="200">
        <v>44168.480289351799</v>
      </c>
      <c r="R966" s="198" t="s">
        <v>3244</v>
      </c>
      <c r="S966" s="198" t="s">
        <v>3516</v>
      </c>
      <c r="T966" s="198" t="s">
        <v>3523</v>
      </c>
      <c r="U966" s="198" t="s">
        <v>3519</v>
      </c>
      <c r="V966" s="198" t="s">
        <v>3511</v>
      </c>
      <c r="W966" s="198" t="s">
        <v>3512</v>
      </c>
      <c r="X966" s="198"/>
      <c r="Y966" s="199">
        <v>0</v>
      </c>
      <c r="Z966" s="198"/>
    </row>
    <row r="967" spans="1:26" x14ac:dyDescent="0.25">
      <c r="A967" s="195">
        <f>1*hirdetett_K_ORR[[#This Row],[Órarendi igények]]</f>
        <v>650</v>
      </c>
      <c r="B967" s="195" t="s">
        <v>1745</v>
      </c>
      <c r="C967" s="195" t="s">
        <v>1850</v>
      </c>
      <c r="D967" s="195" t="s">
        <v>1715</v>
      </c>
      <c r="E967" s="195"/>
      <c r="F967" s="195" t="s">
        <v>3528</v>
      </c>
      <c r="G967" s="195" t="s">
        <v>1851</v>
      </c>
      <c r="H967" s="195" t="s">
        <v>1717</v>
      </c>
      <c r="I967" s="196">
        <v>666</v>
      </c>
      <c r="J967" s="195" t="s">
        <v>1852</v>
      </c>
      <c r="K967" s="196">
        <v>0</v>
      </c>
      <c r="L967" s="198" t="str">
        <f>CONCATENATE(hirdetett_K_ORR[[#This Row],[Hét típusa]],hirdetett_K_ORR[[#This Row],[Órarendi információ]])</f>
        <v>SZE:10:00-12:00(Távolléti oktatás (TÁVOLLÉTI))</v>
      </c>
      <c r="M967" s="195" t="s">
        <v>1718</v>
      </c>
      <c r="N967" s="195" t="s">
        <v>1718</v>
      </c>
      <c r="O967" s="195" t="s">
        <v>952</v>
      </c>
      <c r="P967" s="195"/>
      <c r="Q967" s="197">
        <v>44160.6897916667</v>
      </c>
      <c r="R967" s="195" t="s">
        <v>3409</v>
      </c>
      <c r="S967" s="195" t="s">
        <v>3514</v>
      </c>
      <c r="T967" s="195" t="s">
        <v>3522</v>
      </c>
      <c r="U967" s="195" t="s">
        <v>3523</v>
      </c>
      <c r="V967" s="195" t="s">
        <v>3511</v>
      </c>
      <c r="W967" s="195" t="s">
        <v>3512</v>
      </c>
      <c r="X967" s="195"/>
      <c r="Y967" s="196">
        <v>0</v>
      </c>
      <c r="Z967" s="195"/>
    </row>
    <row r="968" spans="1:26" x14ac:dyDescent="0.25">
      <c r="A968" s="195">
        <f>1*hirdetett_K_ORR[[#This Row],[Órarendi igények]]</f>
        <v>651</v>
      </c>
      <c r="B968" s="198" t="s">
        <v>1745</v>
      </c>
      <c r="C968" s="198" t="s">
        <v>2294</v>
      </c>
      <c r="D968" s="198" t="s">
        <v>2007</v>
      </c>
      <c r="E968" s="236"/>
      <c r="F968" s="198" t="s">
        <v>3532</v>
      </c>
      <c r="G968" s="198" t="s">
        <v>2295</v>
      </c>
      <c r="H968" s="198" t="s">
        <v>2002</v>
      </c>
      <c r="I968" s="199">
        <v>22</v>
      </c>
      <c r="J968" s="198" t="s">
        <v>2296</v>
      </c>
      <c r="K968" s="199">
        <v>0</v>
      </c>
      <c r="L968" s="198" t="str">
        <f>CONCATENATE(hirdetett_K_ORR[[#This Row],[Hét típusa]],hirdetett_K_ORR[[#This Row],[Órarendi információ]])</f>
        <v>K:12:00-14:00(Távolléti oktatás (TÁVOLLÉTI))</v>
      </c>
      <c r="M968" s="198" t="s">
        <v>1718</v>
      </c>
      <c r="N968" s="198" t="s">
        <v>1718</v>
      </c>
      <c r="O968" s="198" t="s">
        <v>952</v>
      </c>
      <c r="P968" s="198"/>
      <c r="Q968" s="200">
        <v>44161.574942129599</v>
      </c>
      <c r="R968" s="198" t="s">
        <v>3276</v>
      </c>
      <c r="S968" s="198" t="s">
        <v>3525</v>
      </c>
      <c r="T968" s="198" t="s">
        <v>3523</v>
      </c>
      <c r="U968" s="198" t="s">
        <v>3519</v>
      </c>
      <c r="V968" s="198" t="s">
        <v>3511</v>
      </c>
      <c r="W968" s="198" t="s">
        <v>3512</v>
      </c>
      <c r="X968" s="198"/>
      <c r="Y968" s="199">
        <v>0</v>
      </c>
      <c r="Z968" s="198"/>
    </row>
    <row r="969" spans="1:26" x14ac:dyDescent="0.25">
      <c r="A969" s="195">
        <f>1*hirdetett_K_ORR[[#This Row],[Órarendi igények]]</f>
        <v>652</v>
      </c>
      <c r="B969" s="198" t="s">
        <v>1745</v>
      </c>
      <c r="C969" s="198" t="s">
        <v>2335</v>
      </c>
      <c r="D969" s="198" t="s">
        <v>2039</v>
      </c>
      <c r="E969" s="198"/>
      <c r="F969" s="198" t="s">
        <v>3513</v>
      </c>
      <c r="G969" s="198" t="s">
        <v>2295</v>
      </c>
      <c r="H969" s="198" t="s">
        <v>2002</v>
      </c>
      <c r="I969" s="199">
        <v>22</v>
      </c>
      <c r="J969" s="198" t="s">
        <v>2296</v>
      </c>
      <c r="K969" s="199">
        <v>0</v>
      </c>
      <c r="L969" s="198" t="str">
        <f>CONCATENATE(hirdetett_K_ORR[[#This Row],[Hét típusa]],hirdetett_K_ORR[[#This Row],[Órarendi információ]])</f>
        <v>SZE:18:00-20:00(Távolléti oktatás (TÁVOLLÉTI))</v>
      </c>
      <c r="M969" s="198" t="s">
        <v>1718</v>
      </c>
      <c r="N969" s="198" t="s">
        <v>1718</v>
      </c>
      <c r="O969" s="198" t="s">
        <v>952</v>
      </c>
      <c r="P969" s="198"/>
      <c r="Q969" s="200">
        <v>44161.575092592597</v>
      </c>
      <c r="R969" s="198" t="s">
        <v>3180</v>
      </c>
      <c r="S969" s="198" t="s">
        <v>3514</v>
      </c>
      <c r="T969" s="198" t="s">
        <v>3509</v>
      </c>
      <c r="U969" s="198" t="s">
        <v>3510</v>
      </c>
      <c r="V969" s="198" t="s">
        <v>3511</v>
      </c>
      <c r="W969" s="198" t="s">
        <v>3512</v>
      </c>
      <c r="X969" s="198"/>
      <c r="Y969" s="199">
        <v>0</v>
      </c>
      <c r="Z969" s="198"/>
    </row>
    <row r="970" spans="1:26" x14ac:dyDescent="0.25">
      <c r="A970" s="195">
        <f>1*hirdetett_K_ORR[[#This Row],[Órarendi igények]]</f>
        <v>653</v>
      </c>
      <c r="B970" s="198" t="s">
        <v>1745</v>
      </c>
      <c r="C970" s="198" t="s">
        <v>2371</v>
      </c>
      <c r="D970" s="198" t="s">
        <v>2000</v>
      </c>
      <c r="E970" s="198"/>
      <c r="F970" s="198" t="s">
        <v>3532</v>
      </c>
      <c r="G970" s="198" t="s">
        <v>2295</v>
      </c>
      <c r="H970" s="198" t="s">
        <v>2002</v>
      </c>
      <c r="I970" s="199">
        <v>22</v>
      </c>
      <c r="J970" s="198" t="s">
        <v>2296</v>
      </c>
      <c r="K970" s="199">
        <v>0</v>
      </c>
      <c r="L970" s="198" t="str">
        <f>CONCATENATE(hirdetett_K_ORR[[#This Row],[Hét típusa]],hirdetett_K_ORR[[#This Row],[Órarendi információ]])</f>
        <v>K:12:00-14:00(Távolléti oktatás (TÁVOLLÉTI))</v>
      </c>
      <c r="M970" s="198" t="s">
        <v>1718</v>
      </c>
      <c r="N970" s="198" t="s">
        <v>1718</v>
      </c>
      <c r="O970" s="198" t="s">
        <v>952</v>
      </c>
      <c r="P970" s="198"/>
      <c r="Q970" s="200">
        <v>44161.575092592597</v>
      </c>
      <c r="R970" s="198" t="s">
        <v>852</v>
      </c>
      <c r="S970" s="198" t="s">
        <v>3525</v>
      </c>
      <c r="T970" s="198" t="s">
        <v>3523</v>
      </c>
      <c r="U970" s="198" t="s">
        <v>3519</v>
      </c>
      <c r="V970" s="198" t="s">
        <v>3511</v>
      </c>
      <c r="W970" s="198" t="s">
        <v>3512</v>
      </c>
      <c r="X970" s="198"/>
      <c r="Y970" s="199">
        <v>0</v>
      </c>
      <c r="Z970" s="198"/>
    </row>
    <row r="971" spans="1:26" x14ac:dyDescent="0.25">
      <c r="A971" s="195">
        <f>1*hirdetett_K_ORR[[#This Row],[Órarendi igények]]</f>
        <v>654</v>
      </c>
      <c r="B971" s="198" t="s">
        <v>1745</v>
      </c>
      <c r="C971" s="198" t="s">
        <v>2696</v>
      </c>
      <c r="D971" s="198" t="s">
        <v>2650</v>
      </c>
      <c r="E971" s="198"/>
      <c r="F971" s="198" t="s">
        <v>3513</v>
      </c>
      <c r="G971" s="198" t="s">
        <v>2697</v>
      </c>
      <c r="H971" s="198" t="s">
        <v>1717</v>
      </c>
      <c r="I971" s="199">
        <v>15</v>
      </c>
      <c r="J971" s="198" t="s">
        <v>890</v>
      </c>
      <c r="K971" s="199">
        <v>0</v>
      </c>
      <c r="L971" s="198" t="str">
        <f>CONCATENATE(hirdetett_K_ORR[[#This Row],[Hét típusa]],hirdetett_K_ORR[[#This Row],[Órarendi információ]])</f>
        <v>SZE:18:00-20:00(Távolléti oktatás (TÁVOLLÉTI))</v>
      </c>
      <c r="M971" s="198" t="s">
        <v>1718</v>
      </c>
      <c r="N971" s="198" t="s">
        <v>1718</v>
      </c>
      <c r="O971" s="198" t="s">
        <v>952</v>
      </c>
      <c r="P971" s="198"/>
      <c r="Q971" s="200">
        <v>44167.657800925903</v>
      </c>
      <c r="R971" s="198" t="s">
        <v>891</v>
      </c>
      <c r="S971" s="198" t="s">
        <v>3514</v>
      </c>
      <c r="T971" s="198" t="s">
        <v>3509</v>
      </c>
      <c r="U971" s="198" t="s">
        <v>3510</v>
      </c>
      <c r="V971" s="198" t="s">
        <v>3511</v>
      </c>
      <c r="W971" s="198" t="s">
        <v>3512</v>
      </c>
      <c r="X971" s="198"/>
      <c r="Y971" s="199">
        <v>0</v>
      </c>
      <c r="Z971" s="198"/>
    </row>
    <row r="972" spans="1:26" x14ac:dyDescent="0.25">
      <c r="A972" s="195">
        <f>1*hirdetett_K_ORR[[#This Row],[Órarendi igények]]</f>
        <v>655</v>
      </c>
      <c r="B972" s="195" t="s">
        <v>1745</v>
      </c>
      <c r="C972" s="195" t="s">
        <v>1977</v>
      </c>
      <c r="D972" s="195" t="s">
        <v>1715</v>
      </c>
      <c r="E972" s="236"/>
      <c r="F972" s="195" t="s">
        <v>3565</v>
      </c>
      <c r="G972" s="195" t="s">
        <v>1978</v>
      </c>
      <c r="H972" s="195" t="s">
        <v>1717</v>
      </c>
      <c r="I972" s="196">
        <v>666</v>
      </c>
      <c r="J972" s="195" t="s">
        <v>881</v>
      </c>
      <c r="K972" s="196">
        <v>0</v>
      </c>
      <c r="L972" s="198" t="str">
        <f>CONCATENATE(hirdetett_K_ORR[[#This Row],[Hét típusa]],hirdetett_K_ORR[[#This Row],[Órarendi információ]])</f>
        <v>H:08:00-10:00(Távolléti oktatás (TÁVOLLÉTI))</v>
      </c>
      <c r="M972" s="195" t="s">
        <v>1718</v>
      </c>
      <c r="N972" s="195" t="s">
        <v>1718</v>
      </c>
      <c r="O972" s="195" t="s">
        <v>952</v>
      </c>
      <c r="P972" s="195"/>
      <c r="Q972" s="197">
        <v>44161.481724537</v>
      </c>
      <c r="R972" s="195" t="s">
        <v>3320</v>
      </c>
      <c r="S972" s="195" t="s">
        <v>3508</v>
      </c>
      <c r="T972" s="195" t="s">
        <v>3526</v>
      </c>
      <c r="U972" s="195" t="s">
        <v>3522</v>
      </c>
      <c r="V972" s="195" t="s">
        <v>3511</v>
      </c>
      <c r="W972" s="195" t="s">
        <v>3512</v>
      </c>
      <c r="X972" s="195"/>
      <c r="Y972" s="196">
        <v>0</v>
      </c>
      <c r="Z972" s="195"/>
    </row>
    <row r="973" spans="1:26" x14ac:dyDescent="0.25">
      <c r="A973" s="195">
        <f>1*hirdetett_K_ORR[[#This Row],[Órarendi igények]]</f>
        <v>656</v>
      </c>
      <c r="B973" s="198" t="s">
        <v>1745</v>
      </c>
      <c r="C973" s="198" t="s">
        <v>1838</v>
      </c>
      <c r="D973" s="198" t="s">
        <v>1715</v>
      </c>
      <c r="E973" s="198"/>
      <c r="F973" s="198" t="s">
        <v>3527</v>
      </c>
      <c r="G973" s="198" t="s">
        <v>1839</v>
      </c>
      <c r="H973" s="198" t="s">
        <v>1717</v>
      </c>
      <c r="I973" s="199">
        <v>666</v>
      </c>
      <c r="J973" s="198" t="s">
        <v>868</v>
      </c>
      <c r="K973" s="199">
        <v>0</v>
      </c>
      <c r="L973" s="198" t="str">
        <f>CONCATENATE(hirdetett_K_ORR[[#This Row],[Hét típusa]],hirdetett_K_ORR[[#This Row],[Órarendi információ]])</f>
        <v>K:14:00-16:00(Távolléti oktatás (TÁVOLLÉTI))</v>
      </c>
      <c r="M973" s="198" t="s">
        <v>1718</v>
      </c>
      <c r="N973" s="198" t="s">
        <v>1718</v>
      </c>
      <c r="O973" s="198" t="s">
        <v>952</v>
      </c>
      <c r="P973" s="198"/>
      <c r="Q973" s="200">
        <v>44160.690763888902</v>
      </c>
      <c r="R973" s="198" t="s">
        <v>3182</v>
      </c>
      <c r="S973" s="198" t="s">
        <v>3525</v>
      </c>
      <c r="T973" s="198" t="s">
        <v>3519</v>
      </c>
      <c r="U973" s="198" t="s">
        <v>3517</v>
      </c>
      <c r="V973" s="198" t="s">
        <v>3511</v>
      </c>
      <c r="W973" s="198" t="s">
        <v>3512</v>
      </c>
      <c r="X973" s="198"/>
      <c r="Y973" s="199">
        <v>0</v>
      </c>
      <c r="Z973" s="198"/>
    </row>
    <row r="974" spans="1:26" x14ac:dyDescent="0.25">
      <c r="A974" s="195">
        <f>1*hirdetett_K_ORR[[#This Row],[Órarendi igények]]</f>
        <v>657</v>
      </c>
      <c r="B974" s="198" t="s">
        <v>1745</v>
      </c>
      <c r="C974" s="198" t="s">
        <v>1853</v>
      </c>
      <c r="D974" s="198" t="s">
        <v>1715</v>
      </c>
      <c r="E974" s="236"/>
      <c r="F974" s="198" t="s">
        <v>3520</v>
      </c>
      <c r="G974" s="198" t="s">
        <v>1854</v>
      </c>
      <c r="H974" s="198" t="s">
        <v>1717</v>
      </c>
      <c r="I974" s="199">
        <v>666</v>
      </c>
      <c r="J974" s="198" t="s">
        <v>869</v>
      </c>
      <c r="K974" s="199">
        <v>0</v>
      </c>
      <c r="L974" s="198" t="str">
        <f>CONCATENATE(hirdetett_K_ORR[[#This Row],[Hét típusa]],hirdetett_K_ORR[[#This Row],[Órarendi információ]])</f>
        <v>SZE:16:00-18:00(Távolléti oktatás (TÁVOLLÉTI))</v>
      </c>
      <c r="M974" s="198" t="s">
        <v>1718</v>
      </c>
      <c r="N974" s="198" t="s">
        <v>1718</v>
      </c>
      <c r="O974" s="198" t="s">
        <v>952</v>
      </c>
      <c r="P974" s="198"/>
      <c r="Q974" s="200">
        <v>44160.691203703696</v>
      </c>
      <c r="R974" s="198" t="s">
        <v>866</v>
      </c>
      <c r="S974" s="198" t="s">
        <v>3514</v>
      </c>
      <c r="T974" s="198" t="s">
        <v>3517</v>
      </c>
      <c r="U974" s="198" t="s">
        <v>3509</v>
      </c>
      <c r="V974" s="198" t="s">
        <v>3511</v>
      </c>
      <c r="W974" s="198" t="s">
        <v>3512</v>
      </c>
      <c r="X974" s="198"/>
      <c r="Y974" s="199">
        <v>0</v>
      </c>
      <c r="Z974" s="198"/>
    </row>
    <row r="975" spans="1:26" x14ac:dyDescent="0.25">
      <c r="A975" s="195">
        <f>1*hirdetett_K_ORR[[#This Row],[Órarendi igények]]</f>
        <v>658</v>
      </c>
      <c r="B975" s="198" t="s">
        <v>1745</v>
      </c>
      <c r="C975" s="198" t="s">
        <v>2336</v>
      </c>
      <c r="D975" s="198" t="s">
        <v>2337</v>
      </c>
      <c r="E975" s="236"/>
      <c r="F975" s="198"/>
      <c r="G975" s="198" t="s">
        <v>2338</v>
      </c>
      <c r="H975" s="198" t="s">
        <v>2339</v>
      </c>
      <c r="I975" s="199">
        <v>666</v>
      </c>
      <c r="J975" s="198" t="s">
        <v>870</v>
      </c>
      <c r="K975" s="199">
        <v>0</v>
      </c>
      <c r="L975" s="198" t="s">
        <v>1718</v>
      </c>
      <c r="M975" s="198" t="s">
        <v>1718</v>
      </c>
      <c r="N975" s="198" t="s">
        <v>1718</v>
      </c>
      <c r="O975" s="198" t="s">
        <v>4342</v>
      </c>
      <c r="P975" s="198"/>
      <c r="Q975" s="200">
        <v>44161.5761921296</v>
      </c>
      <c r="R975" s="198" t="s">
        <v>3148</v>
      </c>
      <c r="S975" s="198"/>
      <c r="T975" s="198"/>
      <c r="U975" s="198"/>
      <c r="V975" s="198"/>
      <c r="W975" s="198"/>
      <c r="X975" s="198"/>
      <c r="Y975" s="199">
        <v>0</v>
      </c>
      <c r="Z975" s="198"/>
    </row>
    <row r="976" spans="1:26" x14ac:dyDescent="0.25">
      <c r="A976" s="195">
        <f>1*hirdetett_K_ORR[[#This Row],[Órarendi igények]]</f>
        <v>659</v>
      </c>
      <c r="B976" s="198" t="s">
        <v>1745</v>
      </c>
      <c r="C976" s="198" t="s">
        <v>1979</v>
      </c>
      <c r="D976" s="198" t="s">
        <v>1715</v>
      </c>
      <c r="E976" s="236"/>
      <c r="F976" s="198" t="s">
        <v>3544</v>
      </c>
      <c r="G976" s="198" t="s">
        <v>1980</v>
      </c>
      <c r="H976" s="198" t="s">
        <v>1717</v>
      </c>
      <c r="I976" s="199">
        <v>666</v>
      </c>
      <c r="J976" s="198" t="s">
        <v>879</v>
      </c>
      <c r="K976" s="199">
        <v>0</v>
      </c>
      <c r="L976" s="198" t="str">
        <f>CONCATENATE(hirdetett_K_ORR[[#This Row],[Hét típusa]],hirdetett_K_ORR[[#This Row],[Órarendi információ]])</f>
        <v>K:10:00-12:00(Távolléti oktatás (TÁVOLLÉTI))</v>
      </c>
      <c r="M976" s="198" t="s">
        <v>1718</v>
      </c>
      <c r="N976" s="198" t="s">
        <v>1718</v>
      </c>
      <c r="O976" s="198" t="s">
        <v>952</v>
      </c>
      <c r="P976" s="198"/>
      <c r="Q976" s="200">
        <v>44161.483020833301</v>
      </c>
      <c r="R976" s="198" t="s">
        <v>3182</v>
      </c>
      <c r="S976" s="198" t="s">
        <v>3525</v>
      </c>
      <c r="T976" s="198" t="s">
        <v>3522</v>
      </c>
      <c r="U976" s="198" t="s">
        <v>3523</v>
      </c>
      <c r="V976" s="198" t="s">
        <v>3511</v>
      </c>
      <c r="W976" s="198" t="s">
        <v>3512</v>
      </c>
      <c r="X976" s="198"/>
      <c r="Y976" s="199">
        <v>0</v>
      </c>
      <c r="Z976" s="198"/>
    </row>
    <row r="977" spans="1:26" x14ac:dyDescent="0.25">
      <c r="A977" s="195">
        <f>1*hirdetett_K_ORR[[#This Row],[Órarendi igények]]</f>
        <v>660</v>
      </c>
      <c r="B977" s="198" t="s">
        <v>1745</v>
      </c>
      <c r="C977" s="198" t="s">
        <v>2676</v>
      </c>
      <c r="D977" s="198" t="s">
        <v>2650</v>
      </c>
      <c r="E977" s="236"/>
      <c r="F977" s="198" t="s">
        <v>3515</v>
      </c>
      <c r="G977" s="198" t="s">
        <v>2677</v>
      </c>
      <c r="H977" s="198" t="s">
        <v>1717</v>
      </c>
      <c r="I977" s="199">
        <v>20</v>
      </c>
      <c r="J977" s="198" t="s">
        <v>1615</v>
      </c>
      <c r="K977" s="199">
        <v>0</v>
      </c>
      <c r="L977" s="198" t="str">
        <f>CONCATENATE(hirdetett_K_ORR[[#This Row],[Hét típusa]],hirdetett_K_ORR[[#This Row],[Órarendi információ]])</f>
        <v>CS:16:00-18:00(Távolléti oktatás (TÁVOLLÉTI))</v>
      </c>
      <c r="M977" s="198" t="s">
        <v>1718</v>
      </c>
      <c r="N977" s="198" t="s">
        <v>1718</v>
      </c>
      <c r="O977" s="198" t="s">
        <v>952</v>
      </c>
      <c r="P977" s="198"/>
      <c r="Q977" s="200">
        <v>44168.480937499997</v>
      </c>
      <c r="R977" s="198" t="s">
        <v>3471</v>
      </c>
      <c r="S977" s="198" t="s">
        <v>3516</v>
      </c>
      <c r="T977" s="198" t="s">
        <v>3517</v>
      </c>
      <c r="U977" s="198" t="s">
        <v>3509</v>
      </c>
      <c r="V977" s="198" t="s">
        <v>3511</v>
      </c>
      <c r="W977" s="198" t="s">
        <v>3512</v>
      </c>
      <c r="X977" s="198"/>
      <c r="Y977" s="199">
        <v>0</v>
      </c>
      <c r="Z977" s="198"/>
    </row>
    <row r="978" spans="1:26" x14ac:dyDescent="0.25">
      <c r="A978" s="195">
        <f>1*hirdetett_K_ORR[[#This Row],[Órarendi igények]]</f>
        <v>661</v>
      </c>
      <c r="B978" s="198" t="s">
        <v>1745</v>
      </c>
      <c r="C978" s="198" t="s">
        <v>2664</v>
      </c>
      <c r="D978" s="198" t="s">
        <v>2650</v>
      </c>
      <c r="E978" s="198"/>
      <c r="F978" s="198" t="s">
        <v>3539</v>
      </c>
      <c r="G978" s="198" t="s">
        <v>2665</v>
      </c>
      <c r="H978" s="198" t="s">
        <v>1717</v>
      </c>
      <c r="I978" s="199">
        <v>20</v>
      </c>
      <c r="J978" s="198" t="s">
        <v>1605</v>
      </c>
      <c r="K978" s="199">
        <v>0</v>
      </c>
      <c r="L978" s="198" t="str">
        <f>CONCATENATE(hirdetett_K_ORR[[#This Row],[Hét típusa]],hirdetett_K_ORR[[#This Row],[Órarendi információ]])</f>
        <v>SZE:14:00-16:00(Távolléti oktatás (TÁVOLLÉTI))</v>
      </c>
      <c r="M978" s="198" t="s">
        <v>1718</v>
      </c>
      <c r="N978" s="198" t="s">
        <v>1718</v>
      </c>
      <c r="O978" s="198" t="s">
        <v>952</v>
      </c>
      <c r="P978" s="198"/>
      <c r="Q978" s="200">
        <v>44168.481782407398</v>
      </c>
      <c r="R978" s="198" t="s">
        <v>3299</v>
      </c>
      <c r="S978" s="198" t="s">
        <v>3514</v>
      </c>
      <c r="T978" s="198" t="s">
        <v>3519</v>
      </c>
      <c r="U978" s="198" t="s">
        <v>3517</v>
      </c>
      <c r="V978" s="198" t="s">
        <v>3511</v>
      </c>
      <c r="W978" s="198" t="s">
        <v>3512</v>
      </c>
      <c r="X978" s="198"/>
      <c r="Y978" s="199">
        <v>0</v>
      </c>
      <c r="Z978" s="198"/>
    </row>
    <row r="979" spans="1:26" x14ac:dyDescent="0.25">
      <c r="A979" s="195">
        <f>1*hirdetett_K_ORR[[#This Row],[Órarendi igények]]</f>
        <v>662</v>
      </c>
      <c r="B979" s="198" t="s">
        <v>1745</v>
      </c>
      <c r="C979" s="198" t="s">
        <v>2748</v>
      </c>
      <c r="D979" s="198" t="s">
        <v>2650</v>
      </c>
      <c r="E979" s="198"/>
      <c r="F979" s="198" t="s">
        <v>3550</v>
      </c>
      <c r="G979" s="198" t="s">
        <v>2749</v>
      </c>
      <c r="H979" s="198" t="s">
        <v>1717</v>
      </c>
      <c r="I979" s="199">
        <v>15</v>
      </c>
      <c r="J979" s="198" t="s">
        <v>889</v>
      </c>
      <c r="K979" s="199">
        <v>0</v>
      </c>
      <c r="L979" s="198" t="str">
        <f>CONCATENATE(hirdetett_K_ORR[[#This Row],[Hét típusa]],hirdetett_K_ORR[[#This Row],[Órarendi információ]])</f>
        <v>H:10:00-12:00(Távolléti oktatás (TÁVOLLÉTI))</v>
      </c>
      <c r="M979" s="198" t="s">
        <v>1718</v>
      </c>
      <c r="N979" s="198" t="s">
        <v>1718</v>
      </c>
      <c r="O979" s="198" t="s">
        <v>952</v>
      </c>
      <c r="P979" s="198"/>
      <c r="Q979" s="200">
        <v>44167.693819444401</v>
      </c>
      <c r="R979" s="198" t="s">
        <v>861</v>
      </c>
      <c r="S979" s="198" t="s">
        <v>3508</v>
      </c>
      <c r="T979" s="198" t="s">
        <v>3522</v>
      </c>
      <c r="U979" s="198" t="s">
        <v>3523</v>
      </c>
      <c r="V979" s="198" t="s">
        <v>3511</v>
      </c>
      <c r="W979" s="198" t="s">
        <v>3512</v>
      </c>
      <c r="X979" s="198"/>
      <c r="Y979" s="199">
        <v>0</v>
      </c>
      <c r="Z979" s="198"/>
    </row>
    <row r="980" spans="1:26" x14ac:dyDescent="0.25">
      <c r="A980" s="195">
        <f>1*hirdetett_K_ORR[[#This Row],[Órarendi igények]]</f>
        <v>663</v>
      </c>
      <c r="B980" s="198" t="s">
        <v>1745</v>
      </c>
      <c r="C980" s="198" t="s">
        <v>1808</v>
      </c>
      <c r="D980" s="198" t="s">
        <v>1715</v>
      </c>
      <c r="E980" s="198"/>
      <c r="F980" s="198" t="s">
        <v>3550</v>
      </c>
      <c r="G980" s="198" t="s">
        <v>1809</v>
      </c>
      <c r="H980" s="198" t="s">
        <v>1717</v>
      </c>
      <c r="I980" s="199">
        <v>666</v>
      </c>
      <c r="J980" s="198" t="s">
        <v>1810</v>
      </c>
      <c r="K980" s="199">
        <v>0</v>
      </c>
      <c r="L980" s="198" t="str">
        <f>CONCATENATE(hirdetett_K_ORR[[#This Row],[Hét típusa]],hirdetett_K_ORR[[#This Row],[Órarendi információ]])</f>
        <v>H:10:00-12:00(Távolléti oktatás (TÁVOLLÉTI))</v>
      </c>
      <c r="M980" s="198" t="s">
        <v>1718</v>
      </c>
      <c r="N980" s="198" t="s">
        <v>1718</v>
      </c>
      <c r="O980" s="198" t="s">
        <v>952</v>
      </c>
      <c r="P980" s="198"/>
      <c r="Q980" s="200">
        <v>44160.692025463002</v>
      </c>
      <c r="R980" s="198" t="s">
        <v>841</v>
      </c>
      <c r="S980" s="198" t="s">
        <v>3508</v>
      </c>
      <c r="T980" s="198" t="s">
        <v>3522</v>
      </c>
      <c r="U980" s="198" t="s">
        <v>3523</v>
      </c>
      <c r="V980" s="198" t="s">
        <v>3511</v>
      </c>
      <c r="W980" s="198" t="s">
        <v>3512</v>
      </c>
      <c r="X980" s="198"/>
      <c r="Y980" s="199">
        <v>0</v>
      </c>
      <c r="Z980" s="198"/>
    </row>
    <row r="981" spans="1:26" x14ac:dyDescent="0.25">
      <c r="A981" s="195">
        <f>1*hirdetett_K_ORR[[#This Row],[Órarendi igények]]</f>
        <v>664</v>
      </c>
      <c r="B981" s="198" t="s">
        <v>1745</v>
      </c>
      <c r="C981" s="198" t="s">
        <v>2807</v>
      </c>
      <c r="D981" s="198" t="s">
        <v>2650</v>
      </c>
      <c r="E981" s="198"/>
      <c r="F981" s="198" t="s">
        <v>3552</v>
      </c>
      <c r="G981" s="198" t="s">
        <v>2661</v>
      </c>
      <c r="H981" s="198" t="s">
        <v>1717</v>
      </c>
      <c r="I981" s="199">
        <v>20</v>
      </c>
      <c r="J981" s="198" t="s">
        <v>1612</v>
      </c>
      <c r="K981" s="199">
        <v>0</v>
      </c>
      <c r="L981" s="198" t="str">
        <f>CONCATENATE(hirdetett_K_ORR[[#This Row],[Hét típusa]],hirdetett_K_ORR[[#This Row],[Órarendi információ]])</f>
        <v>P:10:00-12:00(Távolléti oktatás (TÁVOLLÉTI))</v>
      </c>
      <c r="M981" s="198" t="s">
        <v>1718</v>
      </c>
      <c r="N981" s="198" t="s">
        <v>1718</v>
      </c>
      <c r="O981" s="198" t="s">
        <v>952</v>
      </c>
      <c r="P981" s="198" t="s">
        <v>3636</v>
      </c>
      <c r="Q981" s="200">
        <v>44168.482210648202</v>
      </c>
      <c r="R981" s="198" t="s">
        <v>1589</v>
      </c>
      <c r="S981" s="198" t="s">
        <v>3548</v>
      </c>
      <c r="T981" s="198" t="s">
        <v>3522</v>
      </c>
      <c r="U981" s="198" t="s">
        <v>3523</v>
      </c>
      <c r="V981" s="198" t="s">
        <v>3511</v>
      </c>
      <c r="W981" s="198" t="s">
        <v>3512</v>
      </c>
      <c r="X981" s="198"/>
      <c r="Y981" s="199">
        <v>0</v>
      </c>
      <c r="Z981" s="198"/>
    </row>
    <row r="982" spans="1:26" x14ac:dyDescent="0.25">
      <c r="A982" s="195">
        <f>1*hirdetett_K_ORR[[#This Row],[Órarendi igények]]</f>
        <v>665</v>
      </c>
      <c r="B982" s="198" t="s">
        <v>1745</v>
      </c>
      <c r="C982" s="198" t="s">
        <v>2698</v>
      </c>
      <c r="D982" s="198" t="s">
        <v>2650</v>
      </c>
      <c r="E982" s="198"/>
      <c r="F982" s="198" t="s">
        <v>3546</v>
      </c>
      <c r="G982" s="198" t="s">
        <v>2699</v>
      </c>
      <c r="H982" s="198" t="s">
        <v>1717</v>
      </c>
      <c r="I982" s="199">
        <v>20</v>
      </c>
      <c r="J982" s="198" t="s">
        <v>2700</v>
      </c>
      <c r="K982" s="199">
        <v>0</v>
      </c>
      <c r="L982" s="198" t="str">
        <f>CONCATENATE(hirdetett_K_ORR[[#This Row],[Hét típusa]],hirdetett_K_ORR[[#This Row],[Órarendi információ]])</f>
        <v>K:16:00-18:00(Távolléti oktatás (TÁVOLLÉTI))</v>
      </c>
      <c r="M982" s="198" t="s">
        <v>1718</v>
      </c>
      <c r="N982" s="198" t="s">
        <v>1718</v>
      </c>
      <c r="O982" s="198" t="s">
        <v>952</v>
      </c>
      <c r="P982" s="198" t="s">
        <v>3616</v>
      </c>
      <c r="Q982" s="200">
        <v>44167.694976851897</v>
      </c>
      <c r="R982" s="198" t="s">
        <v>3180</v>
      </c>
      <c r="S982" s="198" t="s">
        <v>3525</v>
      </c>
      <c r="T982" s="198" t="s">
        <v>3517</v>
      </c>
      <c r="U982" s="198" t="s">
        <v>3509</v>
      </c>
      <c r="V982" s="198" t="s">
        <v>3511</v>
      </c>
      <c r="W982" s="198" t="s">
        <v>3512</v>
      </c>
      <c r="X982" s="198"/>
      <c r="Y982" s="199">
        <v>0</v>
      </c>
      <c r="Z982" s="198"/>
    </row>
    <row r="983" spans="1:26" x14ac:dyDescent="0.25">
      <c r="A983" s="195">
        <f>1*hirdetett_K_ORR[[#This Row],[Órarendi igények]]</f>
        <v>666</v>
      </c>
      <c r="B983" s="198" t="s">
        <v>1745</v>
      </c>
      <c r="C983" s="198" t="s">
        <v>2674</v>
      </c>
      <c r="D983" s="198" t="s">
        <v>2650</v>
      </c>
      <c r="E983" s="198"/>
      <c r="F983" s="198" t="s">
        <v>3544</v>
      </c>
      <c r="G983" s="198" t="s">
        <v>2675</v>
      </c>
      <c r="H983" s="198" t="s">
        <v>1717</v>
      </c>
      <c r="I983" s="199">
        <v>20</v>
      </c>
      <c r="J983" s="198" t="s">
        <v>1567</v>
      </c>
      <c r="K983" s="199">
        <v>0</v>
      </c>
      <c r="L983" s="198" t="str">
        <f>CONCATENATE(hirdetett_K_ORR[[#This Row],[Hét típusa]],hirdetett_K_ORR[[#This Row],[Órarendi információ]])</f>
        <v>K:10:00-12:00(Távolléti oktatás (TÁVOLLÉTI))</v>
      </c>
      <c r="M983" s="198" t="s">
        <v>1718</v>
      </c>
      <c r="N983" s="198" t="s">
        <v>1718</v>
      </c>
      <c r="O983" s="198" t="s">
        <v>952</v>
      </c>
      <c r="P983" s="198"/>
      <c r="Q983" s="200">
        <v>44167.659143518496</v>
      </c>
      <c r="R983" s="198" t="s">
        <v>3156</v>
      </c>
      <c r="S983" s="198" t="s">
        <v>3525</v>
      </c>
      <c r="T983" s="198" t="s">
        <v>3522</v>
      </c>
      <c r="U983" s="198" t="s">
        <v>3523</v>
      </c>
      <c r="V983" s="198" t="s">
        <v>3511</v>
      </c>
      <c r="W983" s="198" t="s">
        <v>3512</v>
      </c>
      <c r="X983" s="198"/>
      <c r="Y983" s="199">
        <v>0</v>
      </c>
      <c r="Z983" s="198"/>
    </row>
    <row r="984" spans="1:26" x14ac:dyDescent="0.25">
      <c r="A984" s="195">
        <f>1*hirdetett_K_ORR[[#This Row],[Órarendi igények]]</f>
        <v>667</v>
      </c>
      <c r="B984" s="198" t="s">
        <v>1745</v>
      </c>
      <c r="C984" s="198" t="s">
        <v>1782</v>
      </c>
      <c r="D984" s="198" t="s">
        <v>1715</v>
      </c>
      <c r="E984" s="236"/>
      <c r="F984" s="198" t="s">
        <v>3521</v>
      </c>
      <c r="G984" s="198" t="s">
        <v>1783</v>
      </c>
      <c r="H984" s="198" t="s">
        <v>1717</v>
      </c>
      <c r="I984" s="199">
        <v>666</v>
      </c>
      <c r="J984" s="198" t="s">
        <v>836</v>
      </c>
      <c r="K984" s="199">
        <v>0</v>
      </c>
      <c r="L984" s="198" t="str">
        <f>CONCATENATE(hirdetett_K_ORR[[#This Row],[Hét típusa]],hirdetett_K_ORR[[#This Row],[Órarendi információ]])</f>
        <v>CS:10:00-12:00(Távolléti oktatás (TÁVOLLÉTI))</v>
      </c>
      <c r="M984" s="198" t="s">
        <v>1718</v>
      </c>
      <c r="N984" s="198" t="s">
        <v>1718</v>
      </c>
      <c r="O984" s="198" t="s">
        <v>952</v>
      </c>
      <c r="P984" s="198"/>
      <c r="Q984" s="200">
        <v>44160.692326388897</v>
      </c>
      <c r="R984" s="198" t="s">
        <v>3244</v>
      </c>
      <c r="S984" s="198" t="s">
        <v>3516</v>
      </c>
      <c r="T984" s="198" t="s">
        <v>3522</v>
      </c>
      <c r="U984" s="198" t="s">
        <v>3523</v>
      </c>
      <c r="V984" s="198" t="s">
        <v>3511</v>
      </c>
      <c r="W984" s="198" t="s">
        <v>3512</v>
      </c>
      <c r="X984" s="198"/>
      <c r="Y984" s="199">
        <v>0</v>
      </c>
      <c r="Z984" s="198"/>
    </row>
    <row r="985" spans="1:26" x14ac:dyDescent="0.25">
      <c r="A985" s="195">
        <f>1*hirdetett_K_ORR[[#This Row],[Órarendi igények]]</f>
        <v>668</v>
      </c>
      <c r="B985" s="198" t="s">
        <v>1745</v>
      </c>
      <c r="C985" s="198" t="s">
        <v>2734</v>
      </c>
      <c r="D985" s="198" t="s">
        <v>2650</v>
      </c>
      <c r="E985" s="198"/>
      <c r="F985" s="198" t="s">
        <v>3532</v>
      </c>
      <c r="G985" s="198" t="s">
        <v>2735</v>
      </c>
      <c r="H985" s="198" t="s">
        <v>1717</v>
      </c>
      <c r="I985" s="199">
        <v>20</v>
      </c>
      <c r="J985" s="198" t="s">
        <v>909</v>
      </c>
      <c r="K985" s="199">
        <v>0</v>
      </c>
      <c r="L985" s="198" t="str">
        <f>CONCATENATE(hirdetett_K_ORR[[#This Row],[Hét típusa]],hirdetett_K_ORR[[#This Row],[Órarendi információ]])</f>
        <v>K:12:00-14:00(Távolléti oktatás (TÁVOLLÉTI))</v>
      </c>
      <c r="M985" s="198" t="s">
        <v>1718</v>
      </c>
      <c r="N985" s="198" t="s">
        <v>1718</v>
      </c>
      <c r="O985" s="198" t="s">
        <v>952</v>
      </c>
      <c r="P985" s="198"/>
      <c r="Q985" s="200">
        <v>44167.696701388901</v>
      </c>
      <c r="R985" s="198" t="s">
        <v>3141</v>
      </c>
      <c r="S985" s="198" t="s">
        <v>3525</v>
      </c>
      <c r="T985" s="198" t="s">
        <v>3523</v>
      </c>
      <c r="U985" s="198" t="s">
        <v>3519</v>
      </c>
      <c r="V985" s="198" t="s">
        <v>3511</v>
      </c>
      <c r="W985" s="198" t="s">
        <v>3512</v>
      </c>
      <c r="X985" s="198"/>
      <c r="Y985" s="199">
        <v>0</v>
      </c>
      <c r="Z985" s="198"/>
    </row>
    <row r="986" spans="1:26" x14ac:dyDescent="0.25">
      <c r="A986" s="195">
        <f>1*hirdetett_K_ORR[[#This Row],[Órarendi igények]]</f>
        <v>669</v>
      </c>
      <c r="B986" s="198" t="s">
        <v>1745</v>
      </c>
      <c r="C986" s="198" t="s">
        <v>2756</v>
      </c>
      <c r="D986" s="198" t="s">
        <v>2650</v>
      </c>
      <c r="E986" s="198"/>
      <c r="F986" s="198" t="s">
        <v>3543</v>
      </c>
      <c r="G986" s="198" t="s">
        <v>2757</v>
      </c>
      <c r="H986" s="198" t="s">
        <v>1717</v>
      </c>
      <c r="I986" s="199">
        <v>20</v>
      </c>
      <c r="J986" s="198" t="s">
        <v>1610</v>
      </c>
      <c r="K986" s="199">
        <v>0</v>
      </c>
      <c r="L986" s="198" t="str">
        <f>CONCATENATE(hirdetett_K_ORR[[#This Row],[Hét típusa]],hirdetett_K_ORR[[#This Row],[Órarendi információ]])</f>
        <v>K:18:00-20:00(Távolléti oktatás (TÁVOLLÉTI))</v>
      </c>
      <c r="M986" s="198" t="s">
        <v>1718</v>
      </c>
      <c r="N986" s="198" t="s">
        <v>1718</v>
      </c>
      <c r="O986" s="198" t="s">
        <v>952</v>
      </c>
      <c r="P986" s="198"/>
      <c r="Q986" s="200">
        <v>44168.482731481497</v>
      </c>
      <c r="R986" s="198" t="s">
        <v>3184</v>
      </c>
      <c r="S986" s="198" t="s">
        <v>3525</v>
      </c>
      <c r="T986" s="198" t="s">
        <v>3509</v>
      </c>
      <c r="U986" s="198" t="s">
        <v>3510</v>
      </c>
      <c r="V986" s="198" t="s">
        <v>3511</v>
      </c>
      <c r="W986" s="198" t="s">
        <v>3512</v>
      </c>
      <c r="X986" s="198"/>
      <c r="Y986" s="199">
        <v>0</v>
      </c>
      <c r="Z986" s="198"/>
    </row>
    <row r="987" spans="1:26" x14ac:dyDescent="0.25">
      <c r="A987" s="195">
        <f>1*hirdetett_K_ORR[[#This Row],[Órarendi igények]]</f>
        <v>670</v>
      </c>
      <c r="B987" s="198" t="s">
        <v>1745</v>
      </c>
      <c r="C987" s="198" t="s">
        <v>2656</v>
      </c>
      <c r="D987" s="198" t="s">
        <v>2650</v>
      </c>
      <c r="E987" s="236"/>
      <c r="F987" s="198" t="s">
        <v>3534</v>
      </c>
      <c r="G987" s="198" t="s">
        <v>2657</v>
      </c>
      <c r="H987" s="198" t="s">
        <v>1717</v>
      </c>
      <c r="I987" s="199">
        <v>20</v>
      </c>
      <c r="J987" s="198" t="s">
        <v>2658</v>
      </c>
      <c r="K987" s="199">
        <v>0</v>
      </c>
      <c r="L987" s="198" t="str">
        <f>CONCATENATE(hirdetett_K_ORR[[#This Row],[Hét típusa]],hirdetett_K_ORR[[#This Row],[Órarendi információ]])</f>
        <v>H:16:00-18:00(Távolléti oktatás (TÁVOLLÉTI))</v>
      </c>
      <c r="M987" s="198" t="s">
        <v>1718</v>
      </c>
      <c r="N987" s="198" t="s">
        <v>1718</v>
      </c>
      <c r="O987" s="198" t="s">
        <v>952</v>
      </c>
      <c r="P987" s="198" t="s">
        <v>3637</v>
      </c>
      <c r="Q987" s="200">
        <v>44167.698888888903</v>
      </c>
      <c r="R987" s="198" t="s">
        <v>888</v>
      </c>
      <c r="S987" s="198" t="s">
        <v>3508</v>
      </c>
      <c r="T987" s="198" t="s">
        <v>3517</v>
      </c>
      <c r="U987" s="198" t="s">
        <v>3509</v>
      </c>
      <c r="V987" s="198" t="s">
        <v>3511</v>
      </c>
      <c r="W987" s="198" t="s">
        <v>3512</v>
      </c>
      <c r="X987" s="198"/>
      <c r="Y987" s="199">
        <v>0</v>
      </c>
      <c r="Z987" s="198"/>
    </row>
    <row r="988" spans="1:26" x14ac:dyDescent="0.25">
      <c r="A988" s="195">
        <f>1*hirdetett_K_ORR[[#This Row],[Órarendi igények]]</f>
        <v>671</v>
      </c>
      <c r="B988" s="198" t="s">
        <v>1745</v>
      </c>
      <c r="C988" s="198" t="s">
        <v>1777</v>
      </c>
      <c r="D988" s="198" t="s">
        <v>1715</v>
      </c>
      <c r="E988" s="236"/>
      <c r="F988" s="198" t="s">
        <v>3539</v>
      </c>
      <c r="G988" s="198" t="s">
        <v>1778</v>
      </c>
      <c r="H988" s="198" t="s">
        <v>1717</v>
      </c>
      <c r="I988" s="199">
        <v>666</v>
      </c>
      <c r="J988" s="198" t="s">
        <v>871</v>
      </c>
      <c r="K988" s="199">
        <v>0</v>
      </c>
      <c r="L988" s="198" t="str">
        <f>CONCATENATE(hirdetett_K_ORR[[#This Row],[Hét típusa]],hirdetett_K_ORR[[#This Row],[Órarendi információ]])</f>
        <v>SZE:14:00-16:00(Távolléti oktatás (TÁVOLLÉTI))</v>
      </c>
      <c r="M988" s="198" t="s">
        <v>1718</v>
      </c>
      <c r="N988" s="198" t="s">
        <v>1718</v>
      </c>
      <c r="O988" s="198" t="s">
        <v>952</v>
      </c>
      <c r="P988" s="198"/>
      <c r="Q988" s="200">
        <v>44160.692719907398</v>
      </c>
      <c r="R988" s="198" t="s">
        <v>3181</v>
      </c>
      <c r="S988" s="198" t="s">
        <v>3514</v>
      </c>
      <c r="T988" s="198" t="s">
        <v>3519</v>
      </c>
      <c r="U988" s="198" t="s">
        <v>3517</v>
      </c>
      <c r="V988" s="198" t="s">
        <v>3511</v>
      </c>
      <c r="W988" s="198" t="s">
        <v>3512</v>
      </c>
      <c r="X988" s="198"/>
      <c r="Y988" s="199">
        <v>0</v>
      </c>
      <c r="Z988" s="198"/>
    </row>
    <row r="989" spans="1:26" x14ac:dyDescent="0.25">
      <c r="A989" s="195">
        <f>1*hirdetett_K_ORR[[#This Row],[Órarendi igények]]</f>
        <v>672</v>
      </c>
      <c r="B989" s="198" t="s">
        <v>1745</v>
      </c>
      <c r="C989" s="198" t="s">
        <v>2746</v>
      </c>
      <c r="D989" s="198" t="s">
        <v>2650</v>
      </c>
      <c r="E989" s="198"/>
      <c r="F989" s="198" t="s">
        <v>3520</v>
      </c>
      <c r="G989" s="198" t="s">
        <v>2747</v>
      </c>
      <c r="H989" s="198" t="s">
        <v>1717</v>
      </c>
      <c r="I989" s="199">
        <v>20</v>
      </c>
      <c r="J989" s="198" t="s">
        <v>894</v>
      </c>
      <c r="K989" s="199">
        <v>0</v>
      </c>
      <c r="L989" s="198" t="str">
        <f>CONCATENATE(hirdetett_K_ORR[[#This Row],[Hét típusa]],hirdetett_K_ORR[[#This Row],[Órarendi információ]])</f>
        <v>SZE:16:00-18:00(Távolléti oktatás (TÁVOLLÉTI))</v>
      </c>
      <c r="M989" s="198" t="s">
        <v>1718</v>
      </c>
      <c r="N989" s="198" t="s">
        <v>1718</v>
      </c>
      <c r="O989" s="198" t="s">
        <v>952</v>
      </c>
      <c r="P989" s="198"/>
      <c r="Q989" s="200">
        <v>44167.700254629599</v>
      </c>
      <c r="R989" s="198" t="s">
        <v>3301</v>
      </c>
      <c r="S989" s="198" t="s">
        <v>3514</v>
      </c>
      <c r="T989" s="198" t="s">
        <v>3517</v>
      </c>
      <c r="U989" s="198" t="s">
        <v>3509</v>
      </c>
      <c r="V989" s="198" t="s">
        <v>3511</v>
      </c>
      <c r="W989" s="198" t="s">
        <v>3512</v>
      </c>
      <c r="X989" s="198"/>
      <c r="Y989" s="199">
        <v>0</v>
      </c>
      <c r="Z989" s="198"/>
    </row>
    <row r="990" spans="1:26" x14ac:dyDescent="0.25">
      <c r="A990" s="195">
        <f>1*hirdetett_K_ORR[[#This Row],[Órarendi igények]]</f>
        <v>673</v>
      </c>
      <c r="B990" s="195" t="s">
        <v>1745</v>
      </c>
      <c r="C990" s="195" t="s">
        <v>1811</v>
      </c>
      <c r="D990" s="195" t="s">
        <v>1715</v>
      </c>
      <c r="E990" s="195"/>
      <c r="F990" s="195" t="s">
        <v>3545</v>
      </c>
      <c r="G990" s="195" t="s">
        <v>1812</v>
      </c>
      <c r="H990" s="195" t="s">
        <v>1717</v>
      </c>
      <c r="I990" s="196">
        <v>666</v>
      </c>
      <c r="J990" s="195" t="s">
        <v>863</v>
      </c>
      <c r="K990" s="196">
        <v>0</v>
      </c>
      <c r="L990" s="198" t="str">
        <f>CONCATENATE(hirdetett_K_ORR[[#This Row],[Hét típusa]],hirdetett_K_ORR[[#This Row],[Órarendi információ]])</f>
        <v>SZE:12:00-14:00(Távolléti oktatás (TÁVOLLÉTI))</v>
      </c>
      <c r="M990" s="195" t="s">
        <v>1718</v>
      </c>
      <c r="N990" s="195" t="s">
        <v>1718</v>
      </c>
      <c r="O990" s="195" t="s">
        <v>952</v>
      </c>
      <c r="P990" s="195"/>
      <c r="Q990" s="197">
        <v>44160.693101851903</v>
      </c>
      <c r="R990" s="195" t="s">
        <v>3182</v>
      </c>
      <c r="S990" s="195" t="s">
        <v>3514</v>
      </c>
      <c r="T990" s="195" t="s">
        <v>3523</v>
      </c>
      <c r="U990" s="195" t="s">
        <v>3519</v>
      </c>
      <c r="V990" s="195" t="s">
        <v>3511</v>
      </c>
      <c r="W990" s="195" t="s">
        <v>3512</v>
      </c>
      <c r="X990" s="195"/>
      <c r="Y990" s="196">
        <v>0</v>
      </c>
      <c r="Z990" s="195"/>
    </row>
    <row r="991" spans="1:26" x14ac:dyDescent="0.25">
      <c r="A991" s="195">
        <f>1*hirdetett_K_ORR[[#This Row],[Órarendi igények]]</f>
        <v>674</v>
      </c>
      <c r="B991" s="198" t="s">
        <v>1745</v>
      </c>
      <c r="C991" s="198" t="s">
        <v>2194</v>
      </c>
      <c r="D991" s="198" t="s">
        <v>2007</v>
      </c>
      <c r="E991" s="236"/>
      <c r="F991" s="198" t="s">
        <v>3513</v>
      </c>
      <c r="G991" s="198" t="s">
        <v>2195</v>
      </c>
      <c r="H991" s="198" t="s">
        <v>2002</v>
      </c>
      <c r="I991" s="199">
        <v>22</v>
      </c>
      <c r="J991" s="198" t="s">
        <v>2196</v>
      </c>
      <c r="K991" s="199">
        <v>0</v>
      </c>
      <c r="L991" s="198" t="str">
        <f>CONCATENATE(hirdetett_K_ORR[[#This Row],[Hét típusa]],hirdetett_K_ORR[[#This Row],[Órarendi információ]])</f>
        <v>SZE:18:00-20:00(Távolléti oktatás (TÁVOLLÉTI))</v>
      </c>
      <c r="M991" s="198" t="s">
        <v>1718</v>
      </c>
      <c r="N991" s="198" t="s">
        <v>1718</v>
      </c>
      <c r="O991" s="198" t="s">
        <v>952</v>
      </c>
      <c r="P991" s="198"/>
      <c r="Q991" s="200">
        <v>44161.578564814801</v>
      </c>
      <c r="R991" s="198" t="s">
        <v>3176</v>
      </c>
      <c r="S991" s="198" t="s">
        <v>3514</v>
      </c>
      <c r="T991" s="198" t="s">
        <v>3509</v>
      </c>
      <c r="U991" s="198" t="s">
        <v>3510</v>
      </c>
      <c r="V991" s="198" t="s">
        <v>3511</v>
      </c>
      <c r="W991" s="198" t="s">
        <v>3512</v>
      </c>
      <c r="X991" s="198"/>
      <c r="Y991" s="199">
        <v>0</v>
      </c>
      <c r="Z991" s="198"/>
    </row>
    <row r="992" spans="1:26" x14ac:dyDescent="0.25">
      <c r="A992" s="195">
        <f>1*hirdetett_K_ORR[[#This Row],[Órarendi igények]]</f>
        <v>675</v>
      </c>
      <c r="B992" s="198" t="s">
        <v>1745</v>
      </c>
      <c r="C992" s="198" t="s">
        <v>2197</v>
      </c>
      <c r="D992" s="198" t="s">
        <v>2039</v>
      </c>
      <c r="E992" s="198"/>
      <c r="F992" s="198" t="s">
        <v>3532</v>
      </c>
      <c r="G992" s="198" t="s">
        <v>2195</v>
      </c>
      <c r="H992" s="198" t="s">
        <v>2002</v>
      </c>
      <c r="I992" s="199">
        <v>22</v>
      </c>
      <c r="J992" s="198" t="s">
        <v>2196</v>
      </c>
      <c r="K992" s="199">
        <v>0</v>
      </c>
      <c r="L992" s="198" t="str">
        <f>CONCATENATE(hirdetett_K_ORR[[#This Row],[Hét típusa]],hirdetett_K_ORR[[#This Row],[Órarendi információ]])</f>
        <v>K:12:00-14:00(Távolléti oktatás (TÁVOLLÉTI))</v>
      </c>
      <c r="M992" s="198" t="s">
        <v>1718</v>
      </c>
      <c r="N992" s="198" t="s">
        <v>1718</v>
      </c>
      <c r="O992" s="198" t="s">
        <v>952</v>
      </c>
      <c r="P992" s="198"/>
      <c r="Q992" s="200">
        <v>44161.5786689815</v>
      </c>
      <c r="R992" s="198" t="s">
        <v>866</v>
      </c>
      <c r="S992" s="198" t="s">
        <v>3525</v>
      </c>
      <c r="T992" s="198" t="s">
        <v>3523</v>
      </c>
      <c r="U992" s="198" t="s">
        <v>3519</v>
      </c>
      <c r="V992" s="198" t="s">
        <v>3511</v>
      </c>
      <c r="W992" s="198" t="s">
        <v>3512</v>
      </c>
      <c r="X992" s="198"/>
      <c r="Y992" s="199">
        <v>0</v>
      </c>
      <c r="Z992" s="198"/>
    </row>
    <row r="993" spans="1:26" x14ac:dyDescent="0.25">
      <c r="A993" s="195">
        <f>1*hirdetett_K_ORR[[#This Row],[Órarendi igények]]</f>
        <v>676</v>
      </c>
      <c r="B993" s="198" t="s">
        <v>1745</v>
      </c>
      <c r="C993" s="198" t="s">
        <v>2369</v>
      </c>
      <c r="D993" s="198" t="s">
        <v>2000</v>
      </c>
      <c r="E993" s="198"/>
      <c r="F993" s="198" t="s">
        <v>3513</v>
      </c>
      <c r="G993" s="198" t="s">
        <v>2195</v>
      </c>
      <c r="H993" s="198" t="s">
        <v>2002</v>
      </c>
      <c r="I993" s="199">
        <v>22</v>
      </c>
      <c r="J993" s="198" t="s">
        <v>2196</v>
      </c>
      <c r="K993" s="199">
        <v>0</v>
      </c>
      <c r="L993" s="198" t="str">
        <f>CONCATENATE(hirdetett_K_ORR[[#This Row],[Hét típusa]],hirdetett_K_ORR[[#This Row],[Órarendi információ]])</f>
        <v>SZE:18:00-20:00(Távolléti oktatás (TÁVOLLÉTI))</v>
      </c>
      <c r="M993" s="198" t="s">
        <v>1718</v>
      </c>
      <c r="N993" s="198" t="s">
        <v>1718</v>
      </c>
      <c r="O993" s="198" t="s">
        <v>952</v>
      </c>
      <c r="P993" s="198"/>
      <c r="Q993" s="200">
        <v>44161.5786689815</v>
      </c>
      <c r="R993" s="198" t="s">
        <v>3217</v>
      </c>
      <c r="S993" s="198" t="s">
        <v>3514</v>
      </c>
      <c r="T993" s="198" t="s">
        <v>3509</v>
      </c>
      <c r="U993" s="198" t="s">
        <v>3510</v>
      </c>
      <c r="V993" s="198" t="s">
        <v>3511</v>
      </c>
      <c r="W993" s="198" t="s">
        <v>3512</v>
      </c>
      <c r="X993" s="198"/>
      <c r="Y993" s="199">
        <v>0</v>
      </c>
      <c r="Z993" s="198"/>
    </row>
    <row r="994" spans="1:26" x14ac:dyDescent="0.25">
      <c r="A994" s="195">
        <f>1*hirdetett_K_ORR[[#This Row],[Órarendi igények]]</f>
        <v>677</v>
      </c>
      <c r="B994" s="198" t="s">
        <v>1745</v>
      </c>
      <c r="C994" s="198" t="s">
        <v>1981</v>
      </c>
      <c r="D994" s="198" t="s">
        <v>1715</v>
      </c>
      <c r="E994" s="198"/>
      <c r="F994" s="198" t="s">
        <v>3532</v>
      </c>
      <c r="G994" s="198" t="s">
        <v>1982</v>
      </c>
      <c r="H994" s="198" t="s">
        <v>1717</v>
      </c>
      <c r="I994" s="199">
        <v>666</v>
      </c>
      <c r="J994" s="198" t="s">
        <v>1983</v>
      </c>
      <c r="K994" s="199">
        <v>0</v>
      </c>
      <c r="L994" s="198" t="str">
        <f>CONCATENATE(hirdetett_K_ORR[[#This Row],[Hét típusa]],hirdetett_K_ORR[[#This Row],[Órarendi információ]])</f>
        <v>K:12:00-14:00(Távolléti oktatás (TÁVOLLÉTI))</v>
      </c>
      <c r="M994" s="198" t="s">
        <v>1718</v>
      </c>
      <c r="N994" s="198" t="s">
        <v>1718</v>
      </c>
      <c r="O994" s="198" t="s">
        <v>952</v>
      </c>
      <c r="P994" s="198"/>
      <c r="Q994" s="200">
        <v>44161.483333333301</v>
      </c>
      <c r="R994" s="198" t="s">
        <v>3184</v>
      </c>
      <c r="S994" s="198" t="s">
        <v>3525</v>
      </c>
      <c r="T994" s="198" t="s">
        <v>3523</v>
      </c>
      <c r="U994" s="198" t="s">
        <v>3519</v>
      </c>
      <c r="V994" s="198" t="s">
        <v>3511</v>
      </c>
      <c r="W994" s="198" t="s">
        <v>3512</v>
      </c>
      <c r="X994" s="198"/>
      <c r="Y994" s="199">
        <v>0</v>
      </c>
      <c r="Z994" s="198"/>
    </row>
    <row r="995" spans="1:26" x14ac:dyDescent="0.25">
      <c r="A995" s="195">
        <f>1*hirdetett_K_ORR[[#This Row],[Órarendi igények]]</f>
        <v>678</v>
      </c>
      <c r="B995" s="198" t="s">
        <v>1745</v>
      </c>
      <c r="C995" s="198" t="s">
        <v>2736</v>
      </c>
      <c r="D995" s="198" t="s">
        <v>2650</v>
      </c>
      <c r="E995" s="198"/>
      <c r="F995" s="198" t="s">
        <v>3543</v>
      </c>
      <c r="G995" s="198" t="s">
        <v>2737</v>
      </c>
      <c r="H995" s="198" t="s">
        <v>1717</v>
      </c>
      <c r="I995" s="199">
        <v>25</v>
      </c>
      <c r="J995" s="198" t="s">
        <v>893</v>
      </c>
      <c r="K995" s="199">
        <v>0</v>
      </c>
      <c r="L995" s="198" t="str">
        <f>CONCATENATE(hirdetett_K_ORR[[#This Row],[Hét típusa]],hirdetett_K_ORR[[#This Row],[Órarendi információ]])</f>
        <v>K:18:00-20:00(Távolléti oktatás (TÁVOLLÉTI))</v>
      </c>
      <c r="M995" s="198" t="s">
        <v>1718</v>
      </c>
      <c r="N995" s="198" t="s">
        <v>1718</v>
      </c>
      <c r="O995" s="198" t="s">
        <v>952</v>
      </c>
      <c r="P995" s="198" t="s">
        <v>3616</v>
      </c>
      <c r="Q995" s="200">
        <v>44167.7011458333</v>
      </c>
      <c r="R995" s="198" t="s">
        <v>892</v>
      </c>
      <c r="S995" s="198" t="s">
        <v>3525</v>
      </c>
      <c r="T995" s="198" t="s">
        <v>3509</v>
      </c>
      <c r="U995" s="198" t="s">
        <v>3510</v>
      </c>
      <c r="V995" s="198" t="s">
        <v>3511</v>
      </c>
      <c r="W995" s="198" t="s">
        <v>3512</v>
      </c>
      <c r="X995" s="198"/>
      <c r="Y995" s="199">
        <v>0</v>
      </c>
      <c r="Z995" s="198"/>
    </row>
    <row r="996" spans="1:26" x14ac:dyDescent="0.25">
      <c r="A996" s="195">
        <f>1*hirdetett_K_ORR[[#This Row],[Órarendi igények]]</f>
        <v>679</v>
      </c>
      <c r="B996" s="198" t="s">
        <v>1745</v>
      </c>
      <c r="C996" s="198" t="s">
        <v>2701</v>
      </c>
      <c r="D996" s="198" t="s">
        <v>2650</v>
      </c>
      <c r="E996" s="198"/>
      <c r="F996" s="198" t="s">
        <v>3549</v>
      </c>
      <c r="G996" s="198" t="s">
        <v>2702</v>
      </c>
      <c r="H996" s="198" t="s">
        <v>1717</v>
      </c>
      <c r="I996" s="199">
        <v>35</v>
      </c>
      <c r="J996" s="198" t="s">
        <v>835</v>
      </c>
      <c r="K996" s="199">
        <v>0</v>
      </c>
      <c r="L996" s="198" t="str">
        <f>CONCATENATE(hirdetett_K_ORR[[#This Row],[Hét típusa]],hirdetett_K_ORR[[#This Row],[Órarendi információ]])</f>
        <v>H:12:00-14:00(Távolléti oktatás (TÁVOLLÉTI))</v>
      </c>
      <c r="M996" s="198" t="s">
        <v>1718</v>
      </c>
      <c r="N996" s="198" t="s">
        <v>1718</v>
      </c>
      <c r="O996" s="198" t="s">
        <v>952</v>
      </c>
      <c r="P996" s="198" t="s">
        <v>3638</v>
      </c>
      <c r="Q996" s="200">
        <v>44167.702187499999</v>
      </c>
      <c r="R996" s="198" t="s">
        <v>834</v>
      </c>
      <c r="S996" s="198" t="s">
        <v>3508</v>
      </c>
      <c r="T996" s="198" t="s">
        <v>3523</v>
      </c>
      <c r="U996" s="198" t="s">
        <v>3519</v>
      </c>
      <c r="V996" s="198" t="s">
        <v>3511</v>
      </c>
      <c r="W996" s="198" t="s">
        <v>3512</v>
      </c>
      <c r="X996" s="198"/>
      <c r="Y996" s="199">
        <v>0</v>
      </c>
      <c r="Z996" s="198"/>
    </row>
    <row r="997" spans="1:26" x14ac:dyDescent="0.25">
      <c r="A997" s="195">
        <f>1*hirdetett_K_ORR[[#This Row],[Órarendi igények]]</f>
        <v>680</v>
      </c>
      <c r="B997" s="198" t="s">
        <v>1745</v>
      </c>
      <c r="C997" s="198" t="s">
        <v>2652</v>
      </c>
      <c r="D997" s="198" t="s">
        <v>2650</v>
      </c>
      <c r="E997" s="236"/>
      <c r="F997" s="198" t="s">
        <v>3540</v>
      </c>
      <c r="G997" s="198" t="s">
        <v>2653</v>
      </c>
      <c r="H997" s="198" t="s">
        <v>1717</v>
      </c>
      <c r="I997" s="199">
        <v>20</v>
      </c>
      <c r="J997" s="198" t="s">
        <v>1608</v>
      </c>
      <c r="K997" s="199">
        <v>0</v>
      </c>
      <c r="L997" s="198" t="str">
        <f>CONCATENATE(hirdetett_K_ORR[[#This Row],[Hét típusa]],hirdetett_K_ORR[[#This Row],[Órarendi információ]])</f>
        <v>CS:08:00-10:00(Távolléti oktatás (TÁVOLLÉTI))</v>
      </c>
      <c r="M997" s="198" t="s">
        <v>1718</v>
      </c>
      <c r="N997" s="198" t="s">
        <v>1718</v>
      </c>
      <c r="O997" s="198" t="s">
        <v>952</v>
      </c>
      <c r="P997" s="198"/>
      <c r="Q997" s="200">
        <v>44167.703240740702</v>
      </c>
      <c r="R997" s="198" t="s">
        <v>1609</v>
      </c>
      <c r="S997" s="198" t="s">
        <v>3516</v>
      </c>
      <c r="T997" s="198" t="s">
        <v>3526</v>
      </c>
      <c r="U997" s="198" t="s">
        <v>3522</v>
      </c>
      <c r="V997" s="198" t="s">
        <v>3511</v>
      </c>
      <c r="W997" s="198" t="s">
        <v>3512</v>
      </c>
      <c r="X997" s="198"/>
      <c r="Y997" s="199">
        <v>0</v>
      </c>
      <c r="Z997" s="198"/>
    </row>
    <row r="998" spans="1:26" x14ac:dyDescent="0.25">
      <c r="A998" s="195">
        <f>1*hirdetett_K_ORR[[#This Row],[Órarendi igények]]</f>
        <v>681</v>
      </c>
      <c r="B998" s="198" t="s">
        <v>1745</v>
      </c>
      <c r="C998" s="198" t="s">
        <v>1984</v>
      </c>
      <c r="D998" s="198" t="s">
        <v>1715</v>
      </c>
      <c r="E998" s="198"/>
      <c r="F998" s="198" t="s">
        <v>3550</v>
      </c>
      <c r="G998" s="198" t="s">
        <v>1985</v>
      </c>
      <c r="H998" s="198" t="s">
        <v>1717</v>
      </c>
      <c r="I998" s="199">
        <v>666</v>
      </c>
      <c r="J998" s="198" t="s">
        <v>885</v>
      </c>
      <c r="K998" s="199">
        <v>0</v>
      </c>
      <c r="L998" s="198" t="str">
        <f>CONCATENATE(hirdetett_K_ORR[[#This Row],[Hét típusa]],hirdetett_K_ORR[[#This Row],[Órarendi információ]])</f>
        <v>H:10:00-12:00(Távolléti oktatás (TÁVOLLÉTI))</v>
      </c>
      <c r="M998" s="198" t="s">
        <v>1718</v>
      </c>
      <c r="N998" s="198" t="s">
        <v>1718</v>
      </c>
      <c r="O998" s="198" t="s">
        <v>952</v>
      </c>
      <c r="P998" s="198"/>
      <c r="Q998" s="200">
        <v>44161.484178240702</v>
      </c>
      <c r="R998" s="198" t="s">
        <v>3183</v>
      </c>
      <c r="S998" s="198" t="s">
        <v>3508</v>
      </c>
      <c r="T998" s="198" t="s">
        <v>3522</v>
      </c>
      <c r="U998" s="198" t="s">
        <v>3523</v>
      </c>
      <c r="V998" s="198" t="s">
        <v>3511</v>
      </c>
      <c r="W998" s="198" t="s">
        <v>3512</v>
      </c>
      <c r="X998" s="198"/>
      <c r="Y998" s="199">
        <v>0</v>
      </c>
      <c r="Z998" s="198"/>
    </row>
    <row r="999" spans="1:26" x14ac:dyDescent="0.25">
      <c r="A999" s="195">
        <f>1*hirdetett_K_ORR[[#This Row],[Órarendi igények]]</f>
        <v>682</v>
      </c>
      <c r="B999" s="198" t="s">
        <v>1745</v>
      </c>
      <c r="C999" s="198" t="s">
        <v>2724</v>
      </c>
      <c r="D999" s="198" t="s">
        <v>2650</v>
      </c>
      <c r="E999" s="236"/>
      <c r="F999" s="198" t="s">
        <v>3515</v>
      </c>
      <c r="G999" s="198" t="s">
        <v>2725</v>
      </c>
      <c r="H999" s="198" t="s">
        <v>1717</v>
      </c>
      <c r="I999" s="199">
        <v>20</v>
      </c>
      <c r="J999" s="198" t="s">
        <v>1602</v>
      </c>
      <c r="K999" s="199">
        <v>0</v>
      </c>
      <c r="L999" s="198" t="str">
        <f>CONCATENATE(hirdetett_K_ORR[[#This Row],[Hét típusa]],hirdetett_K_ORR[[#This Row],[Órarendi információ]])</f>
        <v>CS:16:00-18:00(Távolléti oktatás (TÁVOLLÉTI))</v>
      </c>
      <c r="M999" s="198" t="s">
        <v>1718</v>
      </c>
      <c r="N999" s="198" t="s">
        <v>1718</v>
      </c>
      <c r="O999" s="198" t="s">
        <v>952</v>
      </c>
      <c r="P999" s="198" t="s">
        <v>3639</v>
      </c>
      <c r="Q999" s="200">
        <v>44168.4832523148</v>
      </c>
      <c r="R999" s="198" t="s">
        <v>845</v>
      </c>
      <c r="S999" s="198" t="s">
        <v>3516</v>
      </c>
      <c r="T999" s="198" t="s">
        <v>3517</v>
      </c>
      <c r="U999" s="198" t="s">
        <v>3509</v>
      </c>
      <c r="V999" s="198" t="s">
        <v>3511</v>
      </c>
      <c r="W999" s="198" t="s">
        <v>3512</v>
      </c>
      <c r="X999" s="198"/>
      <c r="Y999" s="199">
        <v>0</v>
      </c>
      <c r="Z999" s="198"/>
    </row>
    <row r="1000" spans="1:26" x14ac:dyDescent="0.25">
      <c r="A1000" s="195">
        <f>1*hirdetett_K_ORR[[#This Row],[Órarendi igények]]</f>
        <v>683</v>
      </c>
      <c r="B1000" s="198" t="s">
        <v>1742</v>
      </c>
      <c r="C1000" s="198" t="s">
        <v>1770</v>
      </c>
      <c r="D1000" s="198" t="s">
        <v>1715</v>
      </c>
      <c r="E1000" s="236" t="s">
        <v>259</v>
      </c>
      <c r="F1000" s="198" t="s">
        <v>4134</v>
      </c>
      <c r="G1000" s="198" t="s">
        <v>1771</v>
      </c>
      <c r="H1000" s="198" t="s">
        <v>1717</v>
      </c>
      <c r="I1000" s="199">
        <v>666</v>
      </c>
      <c r="J1000" s="198" t="s">
        <v>911</v>
      </c>
      <c r="K1000" s="199">
        <v>0</v>
      </c>
      <c r="L1000" s="198" t="str">
        <f>CONCATENATE(hirdetett_K_ORR[[#This Row],[Hét típusa]],hirdetett_K_ORR[[#This Row],[Órarendi információ]])</f>
        <v>++P:12:00-14:30(Távolléti oktatás (TÁVOLLÉTI))</v>
      </c>
      <c r="M1000" s="198" t="s">
        <v>1718</v>
      </c>
      <c r="N1000" s="198" t="s">
        <v>1718</v>
      </c>
      <c r="O1000" s="198" t="s">
        <v>952</v>
      </c>
      <c r="P1000" s="198"/>
      <c r="Q1000" s="200">
        <v>44160.696817129603</v>
      </c>
      <c r="R1000" s="198" t="s">
        <v>3244</v>
      </c>
      <c r="S1000" s="198" t="s">
        <v>3548</v>
      </c>
      <c r="T1000" s="198" t="s">
        <v>3523</v>
      </c>
      <c r="U1000" s="198" t="s">
        <v>3988</v>
      </c>
      <c r="V1000" s="198" t="s">
        <v>3511</v>
      </c>
      <c r="W1000" s="198" t="s">
        <v>4014</v>
      </c>
      <c r="X1000" s="198"/>
      <c r="Y1000" s="199">
        <v>0</v>
      </c>
      <c r="Z1000" s="198"/>
    </row>
    <row r="1001" spans="1:26" x14ac:dyDescent="0.25">
      <c r="A1001" s="195">
        <f>1*hirdetett_K_ORR[[#This Row],[Órarendi igények]]</f>
        <v>684</v>
      </c>
      <c r="B1001" s="198" t="s">
        <v>1745</v>
      </c>
      <c r="C1001" s="198" t="s">
        <v>2726</v>
      </c>
      <c r="D1001" s="198" t="s">
        <v>2060</v>
      </c>
      <c r="E1001" s="198"/>
      <c r="F1001" s="198"/>
      <c r="G1001" s="198" t="s">
        <v>2727</v>
      </c>
      <c r="H1001" s="198" t="s">
        <v>2062</v>
      </c>
      <c r="I1001" s="199">
        <v>666</v>
      </c>
      <c r="J1001" s="198" t="s">
        <v>2712</v>
      </c>
      <c r="K1001" s="199">
        <v>0</v>
      </c>
      <c r="L1001" s="198" t="s">
        <v>1718</v>
      </c>
      <c r="M1001" s="198" t="s">
        <v>1718</v>
      </c>
      <c r="N1001" s="198" t="s">
        <v>1718</v>
      </c>
      <c r="O1001" s="198" t="s">
        <v>197</v>
      </c>
      <c r="P1001" s="198"/>
      <c r="Q1001" s="200">
        <v>44167.556099537003</v>
      </c>
      <c r="R1001" s="198" t="s">
        <v>3148</v>
      </c>
      <c r="S1001" s="198"/>
      <c r="T1001" s="198"/>
      <c r="U1001" s="198"/>
      <c r="V1001" s="198"/>
      <c r="W1001" s="198"/>
      <c r="X1001" s="198"/>
      <c r="Y1001" s="199">
        <v>0</v>
      </c>
      <c r="Z1001" s="198"/>
    </row>
    <row r="1002" spans="1:26" x14ac:dyDescent="0.25">
      <c r="A1002" s="195">
        <f>1*hirdetett_K_ORR[[#This Row],[Órarendi igények]]</f>
        <v>685</v>
      </c>
      <c r="B1002" s="198" t="s">
        <v>1745</v>
      </c>
      <c r="C1002" s="198" t="s">
        <v>2744</v>
      </c>
      <c r="D1002" s="198" t="s">
        <v>2060</v>
      </c>
      <c r="E1002" s="198"/>
      <c r="F1002" s="198"/>
      <c r="G1002" s="198" t="s">
        <v>2745</v>
      </c>
      <c r="H1002" s="198" t="s">
        <v>2062</v>
      </c>
      <c r="I1002" s="199">
        <v>666</v>
      </c>
      <c r="J1002" s="198" t="s">
        <v>2712</v>
      </c>
      <c r="K1002" s="199">
        <v>0</v>
      </c>
      <c r="L1002" s="198" t="s">
        <v>1718</v>
      </c>
      <c r="M1002" s="198" t="s">
        <v>1718</v>
      </c>
      <c r="N1002" s="198" t="s">
        <v>1718</v>
      </c>
      <c r="O1002" s="198" t="s">
        <v>197</v>
      </c>
      <c r="P1002" s="198"/>
      <c r="Q1002" s="200">
        <v>44167.5569791667</v>
      </c>
      <c r="R1002" s="198" t="s">
        <v>3148</v>
      </c>
      <c r="S1002" s="198"/>
      <c r="T1002" s="198"/>
      <c r="U1002" s="198"/>
      <c r="V1002" s="198"/>
      <c r="W1002" s="198"/>
      <c r="X1002" s="198"/>
      <c r="Y1002" s="199">
        <v>0</v>
      </c>
      <c r="Z1002" s="198"/>
    </row>
    <row r="1003" spans="1:26" x14ac:dyDescent="0.25">
      <c r="A1003" s="195">
        <f>1*hirdetett_K_ORR[[#This Row],[Órarendi igények]]</f>
        <v>686</v>
      </c>
      <c r="B1003" s="198" t="s">
        <v>1745</v>
      </c>
      <c r="C1003" s="198" t="s">
        <v>2710</v>
      </c>
      <c r="D1003" s="198" t="s">
        <v>2060</v>
      </c>
      <c r="E1003" s="198"/>
      <c r="F1003" s="198"/>
      <c r="G1003" s="198" t="s">
        <v>2711</v>
      </c>
      <c r="H1003" s="198" t="s">
        <v>2062</v>
      </c>
      <c r="I1003" s="199">
        <v>666</v>
      </c>
      <c r="J1003" s="198" t="s">
        <v>2712</v>
      </c>
      <c r="K1003" s="199">
        <v>0</v>
      </c>
      <c r="L1003" s="198" t="s">
        <v>1718</v>
      </c>
      <c r="M1003" s="198" t="s">
        <v>1718</v>
      </c>
      <c r="N1003" s="198" t="s">
        <v>1718</v>
      </c>
      <c r="O1003" s="198" t="s">
        <v>197</v>
      </c>
      <c r="P1003" s="198"/>
      <c r="Q1003" s="200">
        <v>44167.556446759299</v>
      </c>
      <c r="R1003" s="198" t="s">
        <v>3148</v>
      </c>
      <c r="S1003" s="198"/>
      <c r="T1003" s="198"/>
      <c r="U1003" s="198"/>
      <c r="V1003" s="198"/>
      <c r="W1003" s="198"/>
      <c r="X1003" s="198"/>
      <c r="Y1003" s="199">
        <v>0</v>
      </c>
      <c r="Z1003" s="198"/>
    </row>
    <row r="1004" spans="1:26" x14ac:dyDescent="0.25">
      <c r="A1004" s="195">
        <f>1*hirdetett_K_ORR[[#This Row],[Órarendi igények]]</f>
        <v>687</v>
      </c>
      <c r="B1004" s="195" t="s">
        <v>1745</v>
      </c>
      <c r="C1004" s="195" t="s">
        <v>2728</v>
      </c>
      <c r="D1004" s="195" t="s">
        <v>2060</v>
      </c>
      <c r="E1004" s="195"/>
      <c r="F1004" s="195"/>
      <c r="G1004" s="195" t="s">
        <v>2729</v>
      </c>
      <c r="H1004" s="195" t="s">
        <v>2062</v>
      </c>
      <c r="I1004" s="196">
        <v>666</v>
      </c>
      <c r="J1004" s="195" t="s">
        <v>2730</v>
      </c>
      <c r="K1004" s="196">
        <v>0</v>
      </c>
      <c r="L1004" s="198" t="s">
        <v>1718</v>
      </c>
      <c r="M1004" s="195" t="s">
        <v>1718</v>
      </c>
      <c r="N1004" s="195" t="s">
        <v>1718</v>
      </c>
      <c r="O1004" s="195" t="s">
        <v>197</v>
      </c>
      <c r="P1004" s="195"/>
      <c r="Q1004" s="197">
        <v>44167.557303240697</v>
      </c>
      <c r="R1004" s="195" t="s">
        <v>3148</v>
      </c>
      <c r="S1004" s="195"/>
      <c r="T1004" s="195"/>
      <c r="U1004" s="195"/>
      <c r="V1004" s="195"/>
      <c r="W1004" s="195"/>
      <c r="X1004" s="195"/>
      <c r="Y1004" s="196">
        <v>0</v>
      </c>
      <c r="Z1004" s="195"/>
    </row>
    <row r="1005" spans="1:26" x14ac:dyDescent="0.25">
      <c r="A1005" s="195">
        <f>1*hirdetett_K_ORR[[#This Row],[Órarendi igények]]</f>
        <v>688</v>
      </c>
      <c r="B1005" s="198" t="s">
        <v>1745</v>
      </c>
      <c r="C1005" s="198" t="s">
        <v>2666</v>
      </c>
      <c r="D1005" s="198" t="s">
        <v>2060</v>
      </c>
      <c r="E1005" s="198"/>
      <c r="F1005" s="198"/>
      <c r="G1005" s="198" t="s">
        <v>2667</v>
      </c>
      <c r="H1005" s="198" t="s">
        <v>2668</v>
      </c>
      <c r="I1005" s="199">
        <v>666</v>
      </c>
      <c r="J1005" s="198" t="s">
        <v>2669</v>
      </c>
      <c r="K1005" s="199">
        <v>0</v>
      </c>
      <c r="L1005" s="198" t="s">
        <v>1718</v>
      </c>
      <c r="M1005" s="198" t="s">
        <v>1718</v>
      </c>
      <c r="N1005" s="198" t="s">
        <v>1718</v>
      </c>
      <c r="O1005" s="198" t="s">
        <v>197</v>
      </c>
      <c r="P1005" s="198" t="s">
        <v>3640</v>
      </c>
      <c r="Q1005" s="200">
        <v>44167.527627314797</v>
      </c>
      <c r="R1005" s="198" t="s">
        <v>3148</v>
      </c>
      <c r="S1005" s="198"/>
      <c r="T1005" s="198"/>
      <c r="U1005" s="198"/>
      <c r="V1005" s="198"/>
      <c r="W1005" s="198"/>
      <c r="X1005" s="198"/>
      <c r="Y1005" s="199">
        <v>0</v>
      </c>
      <c r="Z1005" s="198"/>
    </row>
    <row r="1006" spans="1:26" x14ac:dyDescent="0.25">
      <c r="A1006" s="195">
        <f>1*hirdetett_K_ORR[[#This Row],[Órarendi igények]]</f>
        <v>689</v>
      </c>
      <c r="B1006" s="198" t="s">
        <v>1745</v>
      </c>
      <c r="C1006" s="198" t="s">
        <v>2738</v>
      </c>
      <c r="D1006" s="198" t="s">
        <v>2060</v>
      </c>
      <c r="E1006" s="198"/>
      <c r="F1006" s="198"/>
      <c r="G1006" s="198" t="s">
        <v>2739</v>
      </c>
      <c r="H1006" s="198" t="s">
        <v>2668</v>
      </c>
      <c r="I1006" s="199">
        <v>666</v>
      </c>
      <c r="J1006" s="198" t="s">
        <v>2712</v>
      </c>
      <c r="K1006" s="199">
        <v>0</v>
      </c>
      <c r="L1006" s="198" t="s">
        <v>1718</v>
      </c>
      <c r="M1006" s="198" t="s">
        <v>1718</v>
      </c>
      <c r="N1006" s="198" t="s">
        <v>1718</v>
      </c>
      <c r="O1006" s="198" t="s">
        <v>197</v>
      </c>
      <c r="P1006" s="198" t="s">
        <v>3640</v>
      </c>
      <c r="Q1006" s="200">
        <v>44167.527129629598</v>
      </c>
      <c r="R1006" s="198" t="s">
        <v>3148</v>
      </c>
      <c r="S1006" s="198"/>
      <c r="T1006" s="198"/>
      <c r="U1006" s="198"/>
      <c r="V1006" s="198"/>
      <c r="W1006" s="198"/>
      <c r="X1006" s="198"/>
      <c r="Y1006" s="199">
        <v>0</v>
      </c>
      <c r="Z1006" s="198"/>
    </row>
    <row r="1007" spans="1:26" x14ac:dyDescent="0.25">
      <c r="A1007" s="195">
        <f>1*hirdetett_K_ORR[[#This Row],[Órarendi igények]]</f>
        <v>690</v>
      </c>
      <c r="B1007" s="198" t="s">
        <v>1745</v>
      </c>
      <c r="C1007" s="198" t="s">
        <v>2030</v>
      </c>
      <c r="D1007" s="198" t="s">
        <v>2031</v>
      </c>
      <c r="E1007" s="236"/>
      <c r="F1007" s="198"/>
      <c r="G1007" s="198" t="s">
        <v>2032</v>
      </c>
      <c r="H1007" s="198" t="s">
        <v>875</v>
      </c>
      <c r="I1007" s="199">
        <v>666</v>
      </c>
      <c r="J1007" s="198" t="s">
        <v>875</v>
      </c>
      <c r="K1007" s="199">
        <v>0</v>
      </c>
      <c r="L1007" s="198" t="s">
        <v>1718</v>
      </c>
      <c r="M1007" s="198" t="s">
        <v>1718</v>
      </c>
      <c r="N1007" s="198" t="s">
        <v>1718</v>
      </c>
      <c r="O1007" s="198" t="s">
        <v>197</v>
      </c>
      <c r="P1007" s="198"/>
      <c r="Q1007" s="200">
        <v>44161.580937500003</v>
      </c>
      <c r="R1007" s="198" t="s">
        <v>3184</v>
      </c>
      <c r="S1007" s="198"/>
      <c r="T1007" s="198"/>
      <c r="U1007" s="198"/>
      <c r="V1007" s="198"/>
      <c r="W1007" s="198"/>
      <c r="X1007" s="198"/>
      <c r="Y1007" s="199">
        <v>0</v>
      </c>
      <c r="Z1007" s="198"/>
    </row>
    <row r="1008" spans="1:26" x14ac:dyDescent="0.25">
      <c r="A1008" s="195">
        <f>1*hirdetett_K_ORR[[#This Row],[Órarendi igények]]</f>
        <v>691</v>
      </c>
      <c r="B1008" s="216" t="s">
        <v>1745</v>
      </c>
      <c r="C1008" s="216" t="s">
        <v>2123</v>
      </c>
      <c r="D1008" s="216" t="s">
        <v>2034</v>
      </c>
      <c r="E1008" s="236"/>
      <c r="F1008" s="216" t="s">
        <v>3528</v>
      </c>
      <c r="G1008" s="216" t="s">
        <v>2124</v>
      </c>
      <c r="H1008" s="216" t="s">
        <v>2002</v>
      </c>
      <c r="I1008" s="217">
        <v>666</v>
      </c>
      <c r="J1008" s="216" t="s">
        <v>2125</v>
      </c>
      <c r="K1008" s="217">
        <v>0</v>
      </c>
      <c r="L1008" s="198" t="str">
        <f>CONCATENATE(hirdetett_K_ORR[[#This Row],[Hét típusa]],hirdetett_K_ORR[[#This Row],[Órarendi információ]])</f>
        <v>SZE:10:00-12:00(Távolléti oktatás (TÁVOLLÉTI))</v>
      </c>
      <c r="M1008" s="216" t="s">
        <v>1718</v>
      </c>
      <c r="N1008" s="216" t="s">
        <v>1718</v>
      </c>
      <c r="O1008" s="216" t="s">
        <v>952</v>
      </c>
      <c r="P1008" s="216"/>
      <c r="Q1008" s="218">
        <v>44161.595648148097</v>
      </c>
      <c r="R1008" s="216" t="s">
        <v>857</v>
      </c>
      <c r="S1008" s="216" t="s">
        <v>3514</v>
      </c>
      <c r="T1008" s="216" t="s">
        <v>3522</v>
      </c>
      <c r="U1008" s="216" t="s">
        <v>3523</v>
      </c>
      <c r="V1008" s="216" t="s">
        <v>3511</v>
      </c>
      <c r="W1008" s="216" t="s">
        <v>3512</v>
      </c>
      <c r="X1008" s="216"/>
      <c r="Y1008" s="217">
        <v>0</v>
      </c>
      <c r="Z1008" s="216"/>
    </row>
    <row r="1009" spans="1:26" x14ac:dyDescent="0.25">
      <c r="A1009" s="195">
        <f>1*hirdetett_K_ORR[[#This Row],[Órarendi igények]]</f>
        <v>692</v>
      </c>
      <c r="B1009" s="198" t="s">
        <v>1745</v>
      </c>
      <c r="C1009" s="198" t="s">
        <v>2268</v>
      </c>
      <c r="D1009" s="198" t="s">
        <v>2269</v>
      </c>
      <c r="E1009" s="198"/>
      <c r="F1009" s="198"/>
      <c r="G1009" s="198" t="s">
        <v>2270</v>
      </c>
      <c r="H1009" s="198" t="s">
        <v>2036</v>
      </c>
      <c r="I1009" s="199">
        <v>666</v>
      </c>
      <c r="J1009" s="198" t="s">
        <v>900</v>
      </c>
      <c r="K1009" s="199">
        <v>0</v>
      </c>
      <c r="L1009" s="198" t="s">
        <v>1718</v>
      </c>
      <c r="M1009" s="198" t="s">
        <v>1718</v>
      </c>
      <c r="N1009" s="198" t="s">
        <v>1718</v>
      </c>
      <c r="O1009" s="198" t="s">
        <v>197</v>
      </c>
      <c r="P1009" s="198"/>
      <c r="Q1009" s="200">
        <v>44161.596921296303</v>
      </c>
      <c r="R1009" s="198" t="s">
        <v>3148</v>
      </c>
      <c r="S1009" s="198"/>
      <c r="T1009" s="198"/>
      <c r="U1009" s="198"/>
      <c r="V1009" s="198"/>
      <c r="W1009" s="198"/>
      <c r="X1009" s="198"/>
      <c r="Y1009" s="199">
        <v>0</v>
      </c>
      <c r="Z1009" s="198"/>
    </row>
    <row r="1010" spans="1:26" x14ac:dyDescent="0.25">
      <c r="A1010" s="195">
        <f>1*hirdetett_K_ORR[[#This Row],[Órarendi igények]]</f>
        <v>693</v>
      </c>
      <c r="B1010" s="198" t="s">
        <v>1745</v>
      </c>
      <c r="C1010" s="198" t="s">
        <v>1784</v>
      </c>
      <c r="D1010" s="198" t="s">
        <v>1715</v>
      </c>
      <c r="E1010" s="198"/>
      <c r="F1010" s="198" t="s">
        <v>3544</v>
      </c>
      <c r="G1010" s="198" t="s">
        <v>1785</v>
      </c>
      <c r="H1010" s="198" t="s">
        <v>1717</v>
      </c>
      <c r="I1010" s="199">
        <v>666</v>
      </c>
      <c r="J1010" s="198" t="s">
        <v>874</v>
      </c>
      <c r="K1010" s="199">
        <v>0</v>
      </c>
      <c r="L1010" s="198" t="str">
        <f>CONCATENATE(hirdetett_K_ORR[[#This Row],[Hét típusa]],hirdetett_K_ORR[[#This Row],[Órarendi információ]])</f>
        <v>K:10:00-12:00(Távolléti oktatás (TÁVOLLÉTI))</v>
      </c>
      <c r="M1010" s="198" t="s">
        <v>1718</v>
      </c>
      <c r="N1010" s="198" t="s">
        <v>1718</v>
      </c>
      <c r="O1010" s="198" t="s">
        <v>952</v>
      </c>
      <c r="P1010" s="198"/>
      <c r="Q1010" s="200">
        <v>44160.693900462997</v>
      </c>
      <c r="R1010" s="198" t="s">
        <v>3184</v>
      </c>
      <c r="S1010" s="198" t="s">
        <v>3525</v>
      </c>
      <c r="T1010" s="198" t="s">
        <v>3522</v>
      </c>
      <c r="U1010" s="198" t="s">
        <v>3523</v>
      </c>
      <c r="V1010" s="198" t="s">
        <v>3511</v>
      </c>
      <c r="W1010" s="198" t="s">
        <v>3512</v>
      </c>
      <c r="X1010" s="198"/>
      <c r="Y1010" s="199">
        <v>0</v>
      </c>
      <c r="Z1010" s="198"/>
    </row>
    <row r="1011" spans="1:26" x14ac:dyDescent="0.25">
      <c r="A1011" s="195">
        <f>1*hirdetett_K_ORR[[#This Row],[Órarendi igények]]</f>
        <v>694</v>
      </c>
      <c r="B1011" s="198" t="s">
        <v>1745</v>
      </c>
      <c r="C1011" s="198" t="s">
        <v>1986</v>
      </c>
      <c r="D1011" s="198" t="s">
        <v>1715</v>
      </c>
      <c r="E1011" s="236"/>
      <c r="F1011" s="198" t="s">
        <v>3521</v>
      </c>
      <c r="G1011" s="198" t="s">
        <v>1987</v>
      </c>
      <c r="H1011" s="198" t="s">
        <v>1717</v>
      </c>
      <c r="I1011" s="199">
        <v>666</v>
      </c>
      <c r="J1011" s="198" t="s">
        <v>877</v>
      </c>
      <c r="K1011" s="199">
        <v>0</v>
      </c>
      <c r="L1011" s="198" t="str">
        <f>CONCATENATE(hirdetett_K_ORR[[#This Row],[Hét típusa]],hirdetett_K_ORR[[#This Row],[Órarendi információ]])</f>
        <v>CS:10:00-12:00(Távolléti oktatás (TÁVOLLÉTI))</v>
      </c>
      <c r="M1011" s="198" t="s">
        <v>1718</v>
      </c>
      <c r="N1011" s="198" t="s">
        <v>1718</v>
      </c>
      <c r="O1011" s="198" t="s">
        <v>952</v>
      </c>
      <c r="P1011" s="198"/>
      <c r="Q1011" s="200">
        <v>44161.4845138889</v>
      </c>
      <c r="R1011" s="198" t="s">
        <v>3502</v>
      </c>
      <c r="S1011" s="198" t="s">
        <v>3516</v>
      </c>
      <c r="T1011" s="198" t="s">
        <v>3522</v>
      </c>
      <c r="U1011" s="198" t="s">
        <v>3523</v>
      </c>
      <c r="V1011" s="198" t="s">
        <v>3511</v>
      </c>
      <c r="W1011" s="198" t="s">
        <v>3512</v>
      </c>
      <c r="X1011" s="198"/>
      <c r="Y1011" s="199">
        <v>0</v>
      </c>
      <c r="Z1011" s="198"/>
    </row>
    <row r="1012" spans="1:26" x14ac:dyDescent="0.25">
      <c r="A1012" s="195">
        <f>1*hirdetett_K_ORR[[#This Row],[Órarendi igények]]</f>
        <v>695</v>
      </c>
      <c r="B1012" s="198" t="s">
        <v>1745</v>
      </c>
      <c r="C1012" s="198" t="s">
        <v>1840</v>
      </c>
      <c r="D1012" s="198" t="s">
        <v>1715</v>
      </c>
      <c r="E1012" s="236"/>
      <c r="F1012" s="198" t="s">
        <v>3527</v>
      </c>
      <c r="G1012" s="198" t="s">
        <v>1841</v>
      </c>
      <c r="H1012" s="198" t="s">
        <v>1717</v>
      </c>
      <c r="I1012" s="199">
        <v>666</v>
      </c>
      <c r="J1012" s="198" t="s">
        <v>1842</v>
      </c>
      <c r="K1012" s="199">
        <v>0</v>
      </c>
      <c r="L1012" s="198" t="str">
        <f>CONCATENATE(hirdetett_K_ORR[[#This Row],[Hét típusa]],hirdetett_K_ORR[[#This Row],[Órarendi információ]])</f>
        <v>K:14:00-16:00(Távolléti oktatás (TÁVOLLÉTI))</v>
      </c>
      <c r="M1012" s="198" t="s">
        <v>1718</v>
      </c>
      <c r="N1012" s="198" t="s">
        <v>1718</v>
      </c>
      <c r="O1012" s="198" t="s">
        <v>952</v>
      </c>
      <c r="P1012" s="198"/>
      <c r="Q1012" s="200">
        <v>44160.694155092599</v>
      </c>
      <c r="R1012" s="198" t="s">
        <v>3148</v>
      </c>
      <c r="S1012" s="198" t="s">
        <v>3525</v>
      </c>
      <c r="T1012" s="198" t="s">
        <v>3519</v>
      </c>
      <c r="U1012" s="198" t="s">
        <v>3517</v>
      </c>
      <c r="V1012" s="198" t="s">
        <v>3511</v>
      </c>
      <c r="W1012" s="198" t="s">
        <v>3512</v>
      </c>
      <c r="X1012" s="198"/>
      <c r="Y1012" s="199">
        <v>0</v>
      </c>
      <c r="Z1012" s="198"/>
    </row>
    <row r="1013" spans="1:26" x14ac:dyDescent="0.25">
      <c r="A1013" s="195">
        <f>1*hirdetett_K_ORR[[#This Row],[Órarendi igények]]</f>
        <v>696</v>
      </c>
      <c r="B1013" s="198" t="s">
        <v>1745</v>
      </c>
      <c r="C1013" s="198" t="s">
        <v>2678</v>
      </c>
      <c r="D1013" s="198" t="s">
        <v>2650</v>
      </c>
      <c r="E1013" s="236"/>
      <c r="F1013" s="198" t="s">
        <v>3513</v>
      </c>
      <c r="G1013" s="198" t="s">
        <v>2679</v>
      </c>
      <c r="H1013" s="198" t="s">
        <v>1717</v>
      </c>
      <c r="I1013" s="199">
        <v>20</v>
      </c>
      <c r="J1013" s="198" t="s">
        <v>1572</v>
      </c>
      <c r="K1013" s="199">
        <v>0</v>
      </c>
      <c r="L1013" s="198" t="str">
        <f>CONCATENATE(hirdetett_K_ORR[[#This Row],[Hét típusa]],hirdetett_K_ORR[[#This Row],[Órarendi információ]])</f>
        <v>SZE:18:00-20:00(Távolléti oktatás (TÁVOLLÉTI))</v>
      </c>
      <c r="M1013" s="198" t="s">
        <v>1718</v>
      </c>
      <c r="N1013" s="198" t="s">
        <v>1718</v>
      </c>
      <c r="O1013" s="198" t="s">
        <v>952</v>
      </c>
      <c r="P1013" s="198" t="s">
        <v>3616</v>
      </c>
      <c r="Q1013" s="200">
        <v>44167.704675925903</v>
      </c>
      <c r="R1013" s="198" t="s">
        <v>866</v>
      </c>
      <c r="S1013" s="198" t="s">
        <v>3514</v>
      </c>
      <c r="T1013" s="198" t="s">
        <v>3509</v>
      </c>
      <c r="U1013" s="198" t="s">
        <v>3510</v>
      </c>
      <c r="V1013" s="198" t="s">
        <v>3511</v>
      </c>
      <c r="W1013" s="198" t="s">
        <v>3512</v>
      </c>
      <c r="X1013" s="198"/>
      <c r="Y1013" s="199">
        <v>0</v>
      </c>
      <c r="Z1013" s="198"/>
    </row>
    <row r="1014" spans="1:26" x14ac:dyDescent="0.25">
      <c r="A1014" s="195">
        <f>1*hirdetett_K_ORR[[#This Row],[Órarendi igények]]</f>
        <v>697</v>
      </c>
      <c r="B1014" s="198" t="s">
        <v>1745</v>
      </c>
      <c r="C1014" s="198" t="s">
        <v>2750</v>
      </c>
      <c r="D1014" s="198" t="s">
        <v>2650</v>
      </c>
      <c r="E1014" s="198"/>
      <c r="F1014" s="198" t="s">
        <v>3527</v>
      </c>
      <c r="G1014" s="198" t="s">
        <v>2751</v>
      </c>
      <c r="H1014" s="198" t="s">
        <v>1717</v>
      </c>
      <c r="I1014" s="199">
        <v>25</v>
      </c>
      <c r="J1014" s="198" t="s">
        <v>1733</v>
      </c>
      <c r="K1014" s="199">
        <v>0</v>
      </c>
      <c r="L1014" s="198" t="str">
        <f>CONCATENATE(hirdetett_K_ORR[[#This Row],[Hét típusa]],hirdetett_K_ORR[[#This Row],[Órarendi információ]])</f>
        <v>K:14:00-16:00(Távolléti oktatás (TÁVOLLÉTI))</v>
      </c>
      <c r="M1014" s="198" t="s">
        <v>1718</v>
      </c>
      <c r="N1014" s="198" t="s">
        <v>1718</v>
      </c>
      <c r="O1014" s="198" t="s">
        <v>952</v>
      </c>
      <c r="P1014" s="198"/>
      <c r="Q1014" s="200">
        <v>44168.477696759299</v>
      </c>
      <c r="R1014" s="198" t="s">
        <v>1621</v>
      </c>
      <c r="S1014" s="198" t="s">
        <v>3525</v>
      </c>
      <c r="T1014" s="198" t="s">
        <v>3519</v>
      </c>
      <c r="U1014" s="198" t="s">
        <v>3517</v>
      </c>
      <c r="V1014" s="198" t="s">
        <v>3511</v>
      </c>
      <c r="W1014" s="198" t="s">
        <v>3512</v>
      </c>
      <c r="X1014" s="198"/>
      <c r="Y1014" s="199">
        <v>0</v>
      </c>
      <c r="Z1014" s="198"/>
    </row>
    <row r="1015" spans="1:26" x14ac:dyDescent="0.25">
      <c r="A1015" s="195">
        <f>1*hirdetett_K_ORR[[#This Row],[Órarendi igények]]</f>
        <v>698</v>
      </c>
      <c r="B1015" s="198" t="s">
        <v>1745</v>
      </c>
      <c r="C1015" s="198" t="s">
        <v>1757</v>
      </c>
      <c r="D1015" s="198" t="s">
        <v>1715</v>
      </c>
      <c r="E1015" s="236"/>
      <c r="F1015" s="198"/>
      <c r="G1015" s="198" t="s">
        <v>1758</v>
      </c>
      <c r="H1015" s="198" t="s">
        <v>1717</v>
      </c>
      <c r="I1015" s="199">
        <v>666</v>
      </c>
      <c r="J1015" s="198" t="s">
        <v>912</v>
      </c>
      <c r="K1015" s="199">
        <v>0</v>
      </c>
      <c r="L1015" s="198" t="s">
        <v>1718</v>
      </c>
      <c r="M1015" s="198" t="s">
        <v>1718</v>
      </c>
      <c r="N1015" s="198" t="s">
        <v>1718</v>
      </c>
      <c r="O1015" s="198" t="s">
        <v>953</v>
      </c>
      <c r="P1015" s="198"/>
      <c r="Q1015" s="200">
        <v>44160.683645833298</v>
      </c>
      <c r="R1015" s="198" t="s">
        <v>3184</v>
      </c>
      <c r="S1015" s="198"/>
      <c r="T1015" s="198"/>
      <c r="U1015" s="198"/>
      <c r="V1015" s="198"/>
      <c r="W1015" s="198"/>
      <c r="X1015" s="198"/>
      <c r="Y1015" s="199">
        <v>0</v>
      </c>
      <c r="Z1015" s="198"/>
    </row>
    <row r="1016" spans="1:26" x14ac:dyDescent="0.25">
      <c r="A1016" s="195">
        <f>1*hirdetett_K_ORR[[#This Row],[Órarendi igények]]</f>
        <v>699</v>
      </c>
      <c r="B1016" s="198" t="s">
        <v>1745</v>
      </c>
      <c r="C1016" s="198" t="s">
        <v>2680</v>
      </c>
      <c r="D1016" s="198" t="s">
        <v>2650</v>
      </c>
      <c r="E1016" s="198"/>
      <c r="F1016" s="198" t="s">
        <v>3518</v>
      </c>
      <c r="G1016" s="198" t="s">
        <v>2681</v>
      </c>
      <c r="H1016" s="198" t="s">
        <v>1717</v>
      </c>
      <c r="I1016" s="199">
        <v>35</v>
      </c>
      <c r="J1016" s="198" t="s">
        <v>833</v>
      </c>
      <c r="K1016" s="199">
        <v>0</v>
      </c>
      <c r="L1016" s="198" t="str">
        <f>CONCATENATE(hirdetett_K_ORR[[#This Row],[Hét típusa]],hirdetett_K_ORR[[#This Row],[Órarendi információ]])</f>
        <v>H:14:00-16:00(Távolléti oktatás (TÁVOLLÉTI))</v>
      </c>
      <c r="M1016" s="198" t="s">
        <v>1718</v>
      </c>
      <c r="N1016" s="198" t="s">
        <v>1718</v>
      </c>
      <c r="O1016" s="198" t="s">
        <v>952</v>
      </c>
      <c r="P1016" s="198" t="s">
        <v>3616</v>
      </c>
      <c r="Q1016" s="200">
        <v>44167.705833333297</v>
      </c>
      <c r="R1016" s="198" t="s">
        <v>834</v>
      </c>
      <c r="S1016" s="198" t="s">
        <v>3508</v>
      </c>
      <c r="T1016" s="198" t="s">
        <v>3519</v>
      </c>
      <c r="U1016" s="198" t="s">
        <v>3517</v>
      </c>
      <c r="V1016" s="198" t="s">
        <v>3511</v>
      </c>
      <c r="W1016" s="198" t="s">
        <v>3512</v>
      </c>
      <c r="X1016" s="198"/>
      <c r="Y1016" s="199">
        <v>0</v>
      </c>
      <c r="Z1016" s="198"/>
    </row>
    <row r="1017" spans="1:26" x14ac:dyDescent="0.25">
      <c r="A1017" s="195">
        <f>1*hirdetett_K_ORR[[#This Row],[Órarendi igények]]</f>
        <v>700</v>
      </c>
      <c r="B1017" s="195" t="s">
        <v>1825</v>
      </c>
      <c r="C1017" s="195" t="s">
        <v>2874</v>
      </c>
      <c r="D1017" s="195" t="s">
        <v>1715</v>
      </c>
      <c r="E1017" s="195"/>
      <c r="F1017" s="195" t="s">
        <v>3513</v>
      </c>
      <c r="G1017" s="195" t="s">
        <v>2875</v>
      </c>
      <c r="H1017" s="195" t="s">
        <v>1717</v>
      </c>
      <c r="I1017" s="196">
        <v>20</v>
      </c>
      <c r="J1017" s="195" t="s">
        <v>236</v>
      </c>
      <c r="K1017" s="196">
        <v>0</v>
      </c>
      <c r="L1017" s="198" t="str">
        <f>CONCATENATE(hirdetett_K_ORR[[#This Row],[Hét típusa]],hirdetett_K_ORR[[#This Row],[Órarendi információ]])</f>
        <v>SZE:18:00-20:00(Távolléti oktatás (TÁVOLLÉTI))</v>
      </c>
      <c r="M1017" s="195" t="s">
        <v>1718</v>
      </c>
      <c r="N1017" s="195" t="s">
        <v>1718</v>
      </c>
      <c r="O1017" s="195" t="s">
        <v>952</v>
      </c>
      <c r="P1017" s="195" t="s">
        <v>3641</v>
      </c>
      <c r="Q1017" s="197">
        <v>44169.687488425901</v>
      </c>
      <c r="R1017" s="195" t="s">
        <v>486</v>
      </c>
      <c r="S1017" s="195" t="s">
        <v>3514</v>
      </c>
      <c r="T1017" s="195" t="s">
        <v>3509</v>
      </c>
      <c r="U1017" s="195" t="s">
        <v>3510</v>
      </c>
      <c r="V1017" s="195" t="s">
        <v>3511</v>
      </c>
      <c r="W1017" s="195" t="s">
        <v>3512</v>
      </c>
      <c r="X1017" s="195"/>
      <c r="Y1017" s="196">
        <v>0</v>
      </c>
      <c r="Z1017" s="195"/>
    </row>
    <row r="1018" spans="1:26" x14ac:dyDescent="0.25">
      <c r="A1018" s="195">
        <f>1*hirdetett_K_ORR[[#This Row],[Órarendi igények]]</f>
        <v>701</v>
      </c>
      <c r="B1018" s="198" t="s">
        <v>1825</v>
      </c>
      <c r="C1018" s="198" t="s">
        <v>3128</v>
      </c>
      <c r="D1018" s="198" t="s">
        <v>2647</v>
      </c>
      <c r="E1018" s="198"/>
      <c r="F1018" s="198" t="s">
        <v>3520</v>
      </c>
      <c r="G1018" s="198" t="s">
        <v>3129</v>
      </c>
      <c r="H1018" s="198" t="s">
        <v>1717</v>
      </c>
      <c r="I1018" s="199">
        <v>20</v>
      </c>
      <c r="J1018" s="198" t="s">
        <v>488</v>
      </c>
      <c r="K1018" s="199">
        <v>0</v>
      </c>
      <c r="L1018" s="198" t="str">
        <f>CONCATENATE(hirdetett_K_ORR[[#This Row],[Hét típusa]],hirdetett_K_ORR[[#This Row],[Órarendi információ]])</f>
        <v>SZE:16:00-18:00(Távolléti oktatás (TÁVOLLÉTI))</v>
      </c>
      <c r="M1018" s="198" t="s">
        <v>1718</v>
      </c>
      <c r="N1018" s="198" t="s">
        <v>1718</v>
      </c>
      <c r="O1018" s="198" t="s">
        <v>952</v>
      </c>
      <c r="P1018" s="198"/>
      <c r="Q1018" s="200">
        <v>44179.598842592597</v>
      </c>
      <c r="R1018" s="198" t="s">
        <v>3485</v>
      </c>
      <c r="S1018" s="198" t="s">
        <v>3514</v>
      </c>
      <c r="T1018" s="198" t="s">
        <v>3517</v>
      </c>
      <c r="U1018" s="198" t="s">
        <v>3509</v>
      </c>
      <c r="V1018" s="198" t="s">
        <v>3511</v>
      </c>
      <c r="W1018" s="198" t="s">
        <v>3512</v>
      </c>
      <c r="X1018" s="198"/>
      <c r="Y1018" s="199">
        <v>0</v>
      </c>
      <c r="Z1018" s="198"/>
    </row>
    <row r="1019" spans="1:26" x14ac:dyDescent="0.25">
      <c r="A1019" s="195">
        <f>1*hirdetett_K_ORR[[#This Row],[Órarendi igények]]</f>
        <v>702</v>
      </c>
      <c r="B1019" s="198" t="s">
        <v>1825</v>
      </c>
      <c r="C1019" s="198" t="s">
        <v>3101</v>
      </c>
      <c r="D1019" s="198" t="s">
        <v>2647</v>
      </c>
      <c r="E1019" s="236"/>
      <c r="F1019" s="198" t="s">
        <v>3528</v>
      </c>
      <c r="G1019" s="198" t="s">
        <v>3102</v>
      </c>
      <c r="H1019" s="198" t="s">
        <v>1717</v>
      </c>
      <c r="I1019" s="199">
        <v>20</v>
      </c>
      <c r="J1019" s="198" t="s">
        <v>490</v>
      </c>
      <c r="K1019" s="199">
        <v>0</v>
      </c>
      <c r="L1019" s="198" t="str">
        <f>CONCATENATE(hirdetett_K_ORR[[#This Row],[Hét típusa]],hirdetett_K_ORR[[#This Row],[Órarendi információ]])</f>
        <v>SZE:10:00-12:00(Távolléti oktatás (TÁVOLLÉTI))</v>
      </c>
      <c r="M1019" s="198" t="s">
        <v>1718</v>
      </c>
      <c r="N1019" s="198" t="s">
        <v>1718</v>
      </c>
      <c r="O1019" s="198" t="s">
        <v>952</v>
      </c>
      <c r="P1019" s="198"/>
      <c r="Q1019" s="200">
        <v>44179.599236111098</v>
      </c>
      <c r="R1019" s="198" t="s">
        <v>3283</v>
      </c>
      <c r="S1019" s="198" t="s">
        <v>3514</v>
      </c>
      <c r="T1019" s="198" t="s">
        <v>3522</v>
      </c>
      <c r="U1019" s="198" t="s">
        <v>3523</v>
      </c>
      <c r="V1019" s="198" t="s">
        <v>3511</v>
      </c>
      <c r="W1019" s="198" t="s">
        <v>3512</v>
      </c>
      <c r="X1019" s="198"/>
      <c r="Y1019" s="199">
        <v>0</v>
      </c>
      <c r="Z1019" s="198"/>
    </row>
    <row r="1020" spans="1:26" x14ac:dyDescent="0.25">
      <c r="A1020" s="195">
        <f>1*hirdetett_K_ORR[[#This Row],[Órarendi igények]]</f>
        <v>703</v>
      </c>
      <c r="B1020" s="198" t="s">
        <v>1825</v>
      </c>
      <c r="C1020" s="198" t="s">
        <v>2791</v>
      </c>
      <c r="D1020" s="198" t="s">
        <v>2775</v>
      </c>
      <c r="E1020" s="236"/>
      <c r="F1020" s="198" t="s">
        <v>3520</v>
      </c>
      <c r="G1020" s="198" t="s">
        <v>2792</v>
      </c>
      <c r="H1020" s="198" t="s">
        <v>1717</v>
      </c>
      <c r="I1020" s="199">
        <v>30</v>
      </c>
      <c r="J1020" s="198" t="s">
        <v>1622</v>
      </c>
      <c r="K1020" s="199">
        <v>0</v>
      </c>
      <c r="L1020" s="198" t="str">
        <f>CONCATENATE(hirdetett_K_ORR[[#This Row],[Hét típusa]],hirdetett_K_ORR[[#This Row],[Órarendi információ]])</f>
        <v>SZE:16:00-18:00(Távolléti oktatás (TÁVOLLÉTI))</v>
      </c>
      <c r="M1020" s="198" t="s">
        <v>1718</v>
      </c>
      <c r="N1020" s="198" t="s">
        <v>1718</v>
      </c>
      <c r="O1020" s="198" t="s">
        <v>952</v>
      </c>
      <c r="P1020" s="198" t="s">
        <v>4043</v>
      </c>
      <c r="Q1020" s="200">
        <v>44168.678368055596</v>
      </c>
      <c r="R1020" s="198" t="s">
        <v>3280</v>
      </c>
      <c r="S1020" s="198" t="s">
        <v>3514</v>
      </c>
      <c r="T1020" s="198" t="s">
        <v>3517</v>
      </c>
      <c r="U1020" s="198" t="s">
        <v>3509</v>
      </c>
      <c r="V1020" s="198" t="s">
        <v>3511</v>
      </c>
      <c r="W1020" s="198" t="s">
        <v>3512</v>
      </c>
      <c r="X1020" s="198"/>
      <c r="Y1020" s="199">
        <v>0</v>
      </c>
      <c r="Z1020" s="198"/>
    </row>
    <row r="1021" spans="1:26" x14ac:dyDescent="0.25">
      <c r="A1021" s="195">
        <f>1*hirdetett_K_ORR[[#This Row],[Órarendi igények]]</f>
        <v>704</v>
      </c>
      <c r="B1021" s="198" t="s">
        <v>1825</v>
      </c>
      <c r="C1021" s="198" t="s">
        <v>2763</v>
      </c>
      <c r="D1021" s="198" t="s">
        <v>2761</v>
      </c>
      <c r="E1021" s="236" t="s">
        <v>267</v>
      </c>
      <c r="F1021" s="198" t="s">
        <v>4547</v>
      </c>
      <c r="G1021" s="198" t="s">
        <v>2764</v>
      </c>
      <c r="H1021" s="198" t="s">
        <v>1717</v>
      </c>
      <c r="I1021" s="199">
        <v>21</v>
      </c>
      <c r="J1021" s="198" t="s">
        <v>1725</v>
      </c>
      <c r="K1021" s="199">
        <v>0</v>
      </c>
      <c r="L1021" s="198" t="str">
        <f>CONCATENATE(hirdetett_K_ORR[[#This Row],[Hét típusa]],hirdetett_K_ORR[[#This Row],[Órarendi információ]])</f>
        <v>--P:10:00-13:00(Távolléti oktatás (TÁVOLLÉTI))</v>
      </c>
      <c r="M1021" s="198" t="s">
        <v>1718</v>
      </c>
      <c r="N1021" s="198" t="s">
        <v>1718</v>
      </c>
      <c r="O1021" s="198" t="s">
        <v>952</v>
      </c>
      <c r="P1021" s="198" t="s">
        <v>3987</v>
      </c>
      <c r="Q1021" s="200">
        <v>44168.736678240697</v>
      </c>
      <c r="R1021" s="198" t="s">
        <v>3254</v>
      </c>
      <c r="S1021" s="198" t="s">
        <v>3548</v>
      </c>
      <c r="T1021" s="198" t="s">
        <v>3522</v>
      </c>
      <c r="U1021" s="198" t="s">
        <v>3631</v>
      </c>
      <c r="V1021" s="198" t="s">
        <v>3511</v>
      </c>
      <c r="W1021" s="198" t="s">
        <v>3563</v>
      </c>
      <c r="X1021" s="198"/>
      <c r="Y1021" s="199">
        <v>0</v>
      </c>
      <c r="Z1021" s="198"/>
    </row>
    <row r="1022" spans="1:26" x14ac:dyDescent="0.25">
      <c r="A1022" s="195">
        <f>1*hirdetett_K_ORR[[#This Row],[Órarendi igények]]</f>
        <v>705</v>
      </c>
      <c r="B1022" s="198" t="s">
        <v>1825</v>
      </c>
      <c r="C1022" s="198" t="s">
        <v>3088</v>
      </c>
      <c r="D1022" s="198" t="s">
        <v>2647</v>
      </c>
      <c r="E1022" s="198"/>
      <c r="F1022" s="198" t="s">
        <v>3534</v>
      </c>
      <c r="G1022" s="198" t="s">
        <v>3089</v>
      </c>
      <c r="H1022" s="198" t="s">
        <v>1717</v>
      </c>
      <c r="I1022" s="199">
        <v>20</v>
      </c>
      <c r="J1022" s="198" t="s">
        <v>3090</v>
      </c>
      <c r="K1022" s="199">
        <v>0</v>
      </c>
      <c r="L1022" s="198" t="str">
        <f>CONCATENATE(hirdetett_K_ORR[[#This Row],[Hét típusa]],hirdetett_K_ORR[[#This Row],[Órarendi információ]])</f>
        <v>H:16:00-18:00(Távolléti oktatás (TÁVOLLÉTI))</v>
      </c>
      <c r="M1022" s="198" t="s">
        <v>1718</v>
      </c>
      <c r="N1022" s="198" t="s">
        <v>1718</v>
      </c>
      <c r="O1022" s="198" t="s">
        <v>952</v>
      </c>
      <c r="P1022" s="198"/>
      <c r="Q1022" s="200">
        <v>44179.600694444402</v>
      </c>
      <c r="R1022" s="198" t="s">
        <v>3287</v>
      </c>
      <c r="S1022" s="198" t="s">
        <v>3508</v>
      </c>
      <c r="T1022" s="198" t="s">
        <v>3517</v>
      </c>
      <c r="U1022" s="198" t="s">
        <v>3509</v>
      </c>
      <c r="V1022" s="198" t="s">
        <v>3511</v>
      </c>
      <c r="W1022" s="198" t="s">
        <v>3512</v>
      </c>
      <c r="X1022" s="198"/>
      <c r="Y1022" s="199">
        <v>0</v>
      </c>
      <c r="Z1022" s="198"/>
    </row>
    <row r="1023" spans="1:26" x14ac:dyDescent="0.25">
      <c r="A1023" s="195">
        <f>1*hirdetett_K_ORR[[#This Row],[Órarendi igények]]</f>
        <v>706</v>
      </c>
      <c r="B1023" s="198" t="s">
        <v>1825</v>
      </c>
      <c r="C1023" s="198" t="s">
        <v>3032</v>
      </c>
      <c r="D1023" s="198" t="s">
        <v>2647</v>
      </c>
      <c r="E1023" s="236"/>
      <c r="F1023" s="198" t="s">
        <v>3534</v>
      </c>
      <c r="G1023" s="198" t="s">
        <v>3033</v>
      </c>
      <c r="H1023" s="198" t="s">
        <v>1717</v>
      </c>
      <c r="I1023" s="199">
        <v>20</v>
      </c>
      <c r="J1023" s="198" t="s">
        <v>3034</v>
      </c>
      <c r="K1023" s="199">
        <v>0</v>
      </c>
      <c r="L1023" s="198" t="str">
        <f>CONCATENATE(hirdetett_K_ORR[[#This Row],[Hét típusa]],hirdetett_K_ORR[[#This Row],[Órarendi információ]])</f>
        <v>H:16:00-18:00(Távolléti oktatás (TÁVOLLÉTI))</v>
      </c>
      <c r="M1023" s="198" t="s">
        <v>1718</v>
      </c>
      <c r="N1023" s="198" t="s">
        <v>1718</v>
      </c>
      <c r="O1023" s="198" t="s">
        <v>952</v>
      </c>
      <c r="P1023" s="198"/>
      <c r="Q1023" s="200">
        <v>44174.717141203699</v>
      </c>
      <c r="R1023" s="198" t="s">
        <v>3311</v>
      </c>
      <c r="S1023" s="198" t="s">
        <v>3508</v>
      </c>
      <c r="T1023" s="198" t="s">
        <v>3517</v>
      </c>
      <c r="U1023" s="198" t="s">
        <v>3509</v>
      </c>
      <c r="V1023" s="198" t="s">
        <v>3511</v>
      </c>
      <c r="W1023" s="198" t="s">
        <v>3512</v>
      </c>
      <c r="X1023" s="198"/>
      <c r="Y1023" s="199">
        <v>0</v>
      </c>
      <c r="Z1023" s="198"/>
    </row>
    <row r="1024" spans="1:26" x14ac:dyDescent="0.25">
      <c r="A1024" s="195">
        <f>1*hirdetett_K_ORR[[#This Row],[Órarendi igények]]</f>
        <v>707</v>
      </c>
      <c r="B1024" s="198" t="s">
        <v>1825</v>
      </c>
      <c r="C1024" s="198" t="s">
        <v>2942</v>
      </c>
      <c r="D1024" s="198" t="s">
        <v>1715</v>
      </c>
      <c r="E1024" s="236"/>
      <c r="F1024" s="198" t="s">
        <v>3550</v>
      </c>
      <c r="G1024" s="198" t="s">
        <v>2943</v>
      </c>
      <c r="H1024" s="198" t="s">
        <v>1717</v>
      </c>
      <c r="I1024" s="199">
        <v>40</v>
      </c>
      <c r="J1024" s="198" t="s">
        <v>143</v>
      </c>
      <c r="K1024" s="199">
        <v>0</v>
      </c>
      <c r="L1024" s="198" t="str">
        <f>CONCATENATE(hirdetett_K_ORR[[#This Row],[Hét típusa]],hirdetett_K_ORR[[#This Row],[Órarendi információ]])</f>
        <v>H:10:00-12:00(Távolléti oktatás (TÁVOLLÉTI))</v>
      </c>
      <c r="M1024" s="198" t="s">
        <v>1718</v>
      </c>
      <c r="N1024" s="198" t="s">
        <v>1718</v>
      </c>
      <c r="O1024" s="198" t="s">
        <v>952</v>
      </c>
      <c r="P1024" s="198" t="s">
        <v>3641</v>
      </c>
      <c r="Q1024" s="200">
        <v>44169.727939814802</v>
      </c>
      <c r="R1024" s="198" t="s">
        <v>485</v>
      </c>
      <c r="S1024" s="198" t="s">
        <v>3508</v>
      </c>
      <c r="T1024" s="198" t="s">
        <v>3522</v>
      </c>
      <c r="U1024" s="198" t="s">
        <v>3523</v>
      </c>
      <c r="V1024" s="198" t="s">
        <v>3511</v>
      </c>
      <c r="W1024" s="198" t="s">
        <v>3512</v>
      </c>
      <c r="X1024" s="198"/>
      <c r="Y1024" s="199">
        <v>0</v>
      </c>
      <c r="Z1024" s="198"/>
    </row>
    <row r="1025" spans="1:26" x14ac:dyDescent="0.25">
      <c r="A1025" s="195">
        <f>1*hirdetett_K_ORR[[#This Row],[Órarendi igények]]</f>
        <v>708</v>
      </c>
      <c r="B1025" s="198" t="s">
        <v>1742</v>
      </c>
      <c r="C1025" s="198" t="s">
        <v>1873</v>
      </c>
      <c r="D1025" s="198" t="s">
        <v>1715</v>
      </c>
      <c r="E1025" s="236" t="s">
        <v>259</v>
      </c>
      <c r="F1025" s="198" t="s">
        <v>4126</v>
      </c>
      <c r="G1025" s="198" t="s">
        <v>1874</v>
      </c>
      <c r="H1025" s="198" t="s">
        <v>1717</v>
      </c>
      <c r="I1025" s="199">
        <v>666</v>
      </c>
      <c r="J1025" s="198" t="s">
        <v>144</v>
      </c>
      <c r="K1025" s="199">
        <v>0</v>
      </c>
      <c r="L1025" s="198" t="str">
        <f>CONCATENATE(hirdetett_K_ORR[[#This Row],[Hét típusa]],hirdetett_K_ORR[[#This Row],[Órarendi információ]])</f>
        <v>++SZO:09:00-12:15(Távolléti oktatás (TÁVOLLÉTI)); SZO:10:45-12:15</v>
      </c>
      <c r="M1025" s="198" t="s">
        <v>1718</v>
      </c>
      <c r="N1025" s="198" t="s">
        <v>1718</v>
      </c>
      <c r="O1025" s="198" t="s">
        <v>952</v>
      </c>
      <c r="P1025" s="198"/>
      <c r="Q1025" s="200">
        <v>44160.696203703701</v>
      </c>
      <c r="R1025" s="198" t="s">
        <v>4174</v>
      </c>
      <c r="S1025" s="198" t="s">
        <v>3971</v>
      </c>
      <c r="T1025" s="198" t="s">
        <v>3575</v>
      </c>
      <c r="U1025" s="198" t="s">
        <v>3999</v>
      </c>
      <c r="V1025" s="198" t="s">
        <v>3511</v>
      </c>
      <c r="W1025" s="198" t="s">
        <v>4000</v>
      </c>
      <c r="X1025" s="198"/>
      <c r="Y1025" s="199">
        <v>0</v>
      </c>
      <c r="Z1025" s="198"/>
    </row>
    <row r="1026" spans="1:26" x14ac:dyDescent="0.25">
      <c r="A1026" s="195">
        <f>1*hirdetett_K_ORR[[#This Row],[Órarendi igények]]</f>
        <v>708</v>
      </c>
      <c r="B1026" s="198" t="s">
        <v>1742</v>
      </c>
      <c r="C1026" s="198" t="s">
        <v>1873</v>
      </c>
      <c r="D1026" s="198" t="s">
        <v>1715</v>
      </c>
      <c r="E1026" s="236" t="s">
        <v>259</v>
      </c>
      <c r="F1026" s="198" t="s">
        <v>4126</v>
      </c>
      <c r="G1026" s="198" t="s">
        <v>1874</v>
      </c>
      <c r="H1026" s="198" t="s">
        <v>1717</v>
      </c>
      <c r="I1026" s="199">
        <v>666</v>
      </c>
      <c r="J1026" s="198" t="s">
        <v>144</v>
      </c>
      <c r="K1026" s="199">
        <v>0</v>
      </c>
      <c r="L1026" s="198" t="str">
        <f>CONCATENATE(hirdetett_K_ORR[[#This Row],[Hét típusa]],hirdetett_K_ORR[[#This Row],[Órarendi információ]])</f>
        <v>++SZO:09:00-12:15(Távolléti oktatás (TÁVOLLÉTI)); SZO:10:45-12:15</v>
      </c>
      <c r="M1026" s="198" t="s">
        <v>1718</v>
      </c>
      <c r="N1026" s="198" t="s">
        <v>1718</v>
      </c>
      <c r="O1026" s="198" t="s">
        <v>952</v>
      </c>
      <c r="P1026" s="198"/>
      <c r="Q1026" s="200">
        <v>44160.696203703701</v>
      </c>
      <c r="R1026" s="198" t="s">
        <v>4174</v>
      </c>
      <c r="S1026" s="198" t="s">
        <v>3971</v>
      </c>
      <c r="T1026" s="198" t="s">
        <v>3998</v>
      </c>
      <c r="U1026" s="198" t="s">
        <v>3999</v>
      </c>
      <c r="V1026" s="198"/>
      <c r="W1026" s="198" t="s">
        <v>2364</v>
      </c>
      <c r="X1026" s="198"/>
      <c r="Y1026" s="199">
        <v>0</v>
      </c>
      <c r="Z1026" s="198"/>
    </row>
    <row r="1027" spans="1:26" x14ac:dyDescent="0.25">
      <c r="A1027" s="195">
        <f>1*hirdetett_K_ORR[[#This Row],[Órarendi igények]]</f>
        <v>709</v>
      </c>
      <c r="B1027" s="198" t="s">
        <v>1825</v>
      </c>
      <c r="C1027" s="198" t="s">
        <v>1988</v>
      </c>
      <c r="D1027" s="198" t="s">
        <v>1715</v>
      </c>
      <c r="E1027" s="236"/>
      <c r="F1027" s="198"/>
      <c r="G1027" s="198" t="s">
        <v>1989</v>
      </c>
      <c r="H1027" s="198" t="s">
        <v>1717</v>
      </c>
      <c r="I1027" s="199">
        <v>666</v>
      </c>
      <c r="J1027" s="198" t="s">
        <v>122</v>
      </c>
      <c r="K1027" s="199">
        <v>0</v>
      </c>
      <c r="L1027" s="198" t="s">
        <v>1718</v>
      </c>
      <c r="M1027" s="198" t="s">
        <v>1718</v>
      </c>
      <c r="N1027" s="198" t="s">
        <v>1718</v>
      </c>
      <c r="O1027" s="198" t="s">
        <v>953</v>
      </c>
      <c r="P1027" s="198"/>
      <c r="Q1027" s="200">
        <v>44161.540613425903</v>
      </c>
      <c r="R1027" s="198" t="s">
        <v>485</v>
      </c>
      <c r="S1027" s="198"/>
      <c r="T1027" s="198"/>
      <c r="U1027" s="198"/>
      <c r="V1027" s="198"/>
      <c r="W1027" s="198"/>
      <c r="X1027" s="198"/>
      <c r="Y1027" s="199">
        <v>0</v>
      </c>
      <c r="Z1027" s="198"/>
    </row>
    <row r="1028" spans="1:26" x14ac:dyDescent="0.25">
      <c r="A1028" s="195">
        <f>1*hirdetett_K_ORR[[#This Row],[Órarendi igények]]</f>
        <v>710</v>
      </c>
      <c r="B1028" s="198" t="s">
        <v>1825</v>
      </c>
      <c r="C1028" s="198" t="s">
        <v>1826</v>
      </c>
      <c r="D1028" s="198" t="s">
        <v>1715</v>
      </c>
      <c r="E1028" s="236"/>
      <c r="F1028" s="198"/>
      <c r="G1028" s="198" t="s">
        <v>1827</v>
      </c>
      <c r="H1028" s="198" t="s">
        <v>1717</v>
      </c>
      <c r="I1028" s="199">
        <v>666</v>
      </c>
      <c r="J1028" s="198" t="s">
        <v>122</v>
      </c>
      <c r="K1028" s="199">
        <v>0</v>
      </c>
      <c r="L1028" s="198" t="s">
        <v>1718</v>
      </c>
      <c r="M1028" s="198" t="s">
        <v>1718</v>
      </c>
      <c r="N1028" s="198" t="s">
        <v>1718</v>
      </c>
      <c r="O1028" s="198" t="s">
        <v>953</v>
      </c>
      <c r="P1028" s="198"/>
      <c r="Q1028" s="200">
        <v>44160.702847222201</v>
      </c>
      <c r="R1028" s="198" t="s">
        <v>485</v>
      </c>
      <c r="S1028" s="198"/>
      <c r="T1028" s="198"/>
      <c r="U1028" s="198"/>
      <c r="V1028" s="198"/>
      <c r="W1028" s="198"/>
      <c r="X1028" s="198"/>
      <c r="Y1028" s="199">
        <v>0</v>
      </c>
      <c r="Z1028" s="198"/>
    </row>
    <row r="1029" spans="1:26" x14ac:dyDescent="0.25">
      <c r="A1029" s="195">
        <f>1*hirdetett_K_ORR[[#This Row],[Órarendi igények]]</f>
        <v>711</v>
      </c>
      <c r="B1029" s="198" t="s">
        <v>1825</v>
      </c>
      <c r="C1029" s="198" t="s">
        <v>2489</v>
      </c>
      <c r="D1029" s="198" t="s">
        <v>2058</v>
      </c>
      <c r="E1029" s="198"/>
      <c r="F1029" s="198"/>
      <c r="G1029" s="198" t="s">
        <v>2396</v>
      </c>
      <c r="H1029" s="198" t="s">
        <v>2002</v>
      </c>
      <c r="I1029" s="199">
        <v>0</v>
      </c>
      <c r="J1029" s="198" t="s">
        <v>2397</v>
      </c>
      <c r="K1029" s="199">
        <v>0</v>
      </c>
      <c r="L1029" s="198" t="s">
        <v>1718</v>
      </c>
      <c r="M1029" s="198" t="s">
        <v>1718</v>
      </c>
      <c r="N1029" s="198" t="s">
        <v>1718</v>
      </c>
      <c r="O1029" s="198" t="s">
        <v>3691</v>
      </c>
      <c r="P1029" s="198"/>
      <c r="Q1029" s="200">
        <v>44162.496412036999</v>
      </c>
      <c r="R1029" s="198" t="s">
        <v>487</v>
      </c>
      <c r="S1029" s="198"/>
      <c r="T1029" s="198"/>
      <c r="U1029" s="198"/>
      <c r="V1029" s="198"/>
      <c r="W1029" s="198"/>
      <c r="X1029" s="198"/>
      <c r="Y1029" s="199">
        <v>0</v>
      </c>
      <c r="Z1029" s="198"/>
    </row>
    <row r="1030" spans="1:26" x14ac:dyDescent="0.25">
      <c r="A1030" s="195">
        <f>1*hirdetett_K_ORR[[#This Row],[Órarendi igények]]</f>
        <v>712</v>
      </c>
      <c r="B1030" s="198" t="s">
        <v>1825</v>
      </c>
      <c r="C1030" s="198" t="s">
        <v>2467</v>
      </c>
      <c r="D1030" s="198" t="s">
        <v>2007</v>
      </c>
      <c r="E1030" s="198"/>
      <c r="F1030" s="198" t="s">
        <v>3527</v>
      </c>
      <c r="G1030" s="198" t="s">
        <v>2396</v>
      </c>
      <c r="H1030" s="198" t="s">
        <v>2002</v>
      </c>
      <c r="I1030" s="199">
        <v>0</v>
      </c>
      <c r="J1030" s="198" t="s">
        <v>2397</v>
      </c>
      <c r="K1030" s="199">
        <v>0</v>
      </c>
      <c r="L1030" s="198" t="str">
        <f>CONCATENATE(hirdetett_K_ORR[[#This Row],[Hét típusa]],hirdetett_K_ORR[[#This Row],[Órarendi információ]])</f>
        <v>K:14:00-16:00(Távolléti oktatás (TÁVOLLÉTI))</v>
      </c>
      <c r="M1030" s="198" t="s">
        <v>1718</v>
      </c>
      <c r="N1030" s="198" t="s">
        <v>1718</v>
      </c>
      <c r="O1030" s="198" t="s">
        <v>952</v>
      </c>
      <c r="P1030" s="198"/>
      <c r="Q1030" s="200">
        <v>44162.496979166703</v>
      </c>
      <c r="R1030" s="198" t="s">
        <v>3262</v>
      </c>
      <c r="S1030" s="198" t="s">
        <v>3525</v>
      </c>
      <c r="T1030" s="198" t="s">
        <v>3519</v>
      </c>
      <c r="U1030" s="198" t="s">
        <v>3517</v>
      </c>
      <c r="V1030" s="198" t="s">
        <v>3511</v>
      </c>
      <c r="W1030" s="198" t="s">
        <v>3512</v>
      </c>
      <c r="X1030" s="198"/>
      <c r="Y1030" s="199">
        <v>0</v>
      </c>
      <c r="Z1030" s="198"/>
    </row>
    <row r="1031" spans="1:26" x14ac:dyDescent="0.25">
      <c r="A1031" s="195">
        <f>1*hirdetett_K_ORR[[#This Row],[Órarendi igények]]</f>
        <v>713</v>
      </c>
      <c r="B1031" s="198" t="s">
        <v>1825</v>
      </c>
      <c r="C1031" s="198" t="s">
        <v>2594</v>
      </c>
      <c r="D1031" s="198" t="s">
        <v>2039</v>
      </c>
      <c r="E1031" s="236"/>
      <c r="F1031" s="198" t="s">
        <v>3527</v>
      </c>
      <c r="G1031" s="198" t="s">
        <v>2396</v>
      </c>
      <c r="H1031" s="198" t="s">
        <v>2002</v>
      </c>
      <c r="I1031" s="199">
        <v>0</v>
      </c>
      <c r="J1031" s="198" t="s">
        <v>2397</v>
      </c>
      <c r="K1031" s="199">
        <v>0</v>
      </c>
      <c r="L1031" s="198" t="str">
        <f>CONCATENATE(hirdetett_K_ORR[[#This Row],[Hét típusa]],hirdetett_K_ORR[[#This Row],[Órarendi információ]])</f>
        <v>K:14:00-16:00(Távolléti oktatás (TÁVOLLÉTI))</v>
      </c>
      <c r="M1031" s="198" t="s">
        <v>1718</v>
      </c>
      <c r="N1031" s="198" t="s">
        <v>1718</v>
      </c>
      <c r="O1031" s="198" t="s">
        <v>952</v>
      </c>
      <c r="P1031" s="198"/>
      <c r="Q1031" s="200">
        <v>44162.496979166703</v>
      </c>
      <c r="R1031" s="198" t="s">
        <v>3263</v>
      </c>
      <c r="S1031" s="198" t="s">
        <v>3525</v>
      </c>
      <c r="T1031" s="198" t="s">
        <v>3519</v>
      </c>
      <c r="U1031" s="198" t="s">
        <v>3517</v>
      </c>
      <c r="V1031" s="198" t="s">
        <v>3511</v>
      </c>
      <c r="W1031" s="198" t="s">
        <v>3512</v>
      </c>
      <c r="X1031" s="198"/>
      <c r="Y1031" s="199">
        <v>0</v>
      </c>
      <c r="Z1031" s="198"/>
    </row>
    <row r="1032" spans="1:26" x14ac:dyDescent="0.25">
      <c r="A1032" s="195">
        <f>1*hirdetett_K_ORR[[#This Row],[Órarendi igények]]</f>
        <v>714</v>
      </c>
      <c r="B1032" s="198" t="s">
        <v>1825</v>
      </c>
      <c r="C1032" s="198" t="s">
        <v>2468</v>
      </c>
      <c r="D1032" s="198" t="s">
        <v>2000</v>
      </c>
      <c r="E1032" s="236"/>
      <c r="F1032" s="198" t="s">
        <v>3546</v>
      </c>
      <c r="G1032" s="198" t="s">
        <v>2396</v>
      </c>
      <c r="H1032" s="198" t="s">
        <v>2002</v>
      </c>
      <c r="I1032" s="199">
        <v>0</v>
      </c>
      <c r="J1032" s="198" t="s">
        <v>2397</v>
      </c>
      <c r="K1032" s="199">
        <v>0</v>
      </c>
      <c r="L1032" s="198" t="str">
        <f>CONCATENATE(hirdetett_K_ORR[[#This Row],[Hét típusa]],hirdetett_K_ORR[[#This Row],[Órarendi információ]])</f>
        <v>K:16:00-18:00(Távolléti oktatás (TÁVOLLÉTI))</v>
      </c>
      <c r="M1032" s="198" t="s">
        <v>1718</v>
      </c>
      <c r="N1032" s="198" t="s">
        <v>1718</v>
      </c>
      <c r="O1032" s="198" t="s">
        <v>952</v>
      </c>
      <c r="P1032" s="198"/>
      <c r="Q1032" s="200">
        <v>44162.496979166703</v>
      </c>
      <c r="R1032" s="198" t="s">
        <v>3263</v>
      </c>
      <c r="S1032" s="198" t="s">
        <v>3525</v>
      </c>
      <c r="T1032" s="198" t="s">
        <v>3517</v>
      </c>
      <c r="U1032" s="198" t="s">
        <v>3509</v>
      </c>
      <c r="V1032" s="198" t="s">
        <v>3511</v>
      </c>
      <c r="W1032" s="198" t="s">
        <v>3512</v>
      </c>
      <c r="X1032" s="198"/>
      <c r="Y1032" s="199">
        <v>0</v>
      </c>
      <c r="Z1032" s="198"/>
    </row>
    <row r="1033" spans="1:26" x14ac:dyDescent="0.25">
      <c r="A1033" s="195">
        <f>1*hirdetett_K_ORR[[#This Row],[Órarendi igények]]</f>
        <v>715</v>
      </c>
      <c r="B1033" s="216" t="s">
        <v>1825</v>
      </c>
      <c r="C1033" s="216" t="s">
        <v>2503</v>
      </c>
      <c r="D1033" s="216" t="s">
        <v>2015</v>
      </c>
      <c r="E1033" s="236"/>
      <c r="F1033" s="216" t="s">
        <v>3518</v>
      </c>
      <c r="G1033" s="216" t="s">
        <v>2396</v>
      </c>
      <c r="H1033" s="216" t="s">
        <v>2002</v>
      </c>
      <c r="I1033" s="217">
        <v>0</v>
      </c>
      <c r="J1033" s="216" t="s">
        <v>2397</v>
      </c>
      <c r="K1033" s="217">
        <v>0</v>
      </c>
      <c r="L1033" s="198" t="str">
        <f>CONCATENATE(hirdetett_K_ORR[[#This Row],[Hét típusa]],hirdetett_K_ORR[[#This Row],[Órarendi információ]])</f>
        <v>H:14:00-16:00(Távolléti oktatás (TÁVOLLÉTI))</v>
      </c>
      <c r="M1033" s="216" t="s">
        <v>1718</v>
      </c>
      <c r="N1033" s="216" t="s">
        <v>1718</v>
      </c>
      <c r="O1033" s="216" t="s">
        <v>952</v>
      </c>
      <c r="P1033" s="216"/>
      <c r="Q1033" s="218">
        <v>44162.496979166703</v>
      </c>
      <c r="R1033" s="216" t="s">
        <v>3214</v>
      </c>
      <c r="S1033" s="216" t="s">
        <v>3508</v>
      </c>
      <c r="T1033" s="216" t="s">
        <v>3519</v>
      </c>
      <c r="U1033" s="216" t="s">
        <v>3517</v>
      </c>
      <c r="V1033" s="216" t="s">
        <v>3511</v>
      </c>
      <c r="W1033" s="216" t="s">
        <v>3512</v>
      </c>
      <c r="X1033" s="216"/>
      <c r="Y1033" s="217">
        <v>0</v>
      </c>
      <c r="Z1033" s="216"/>
    </row>
    <row r="1034" spans="1:26" x14ac:dyDescent="0.25">
      <c r="A1034" s="195">
        <f>1*hirdetett_K_ORR[[#This Row],[Órarendi igények]]</f>
        <v>716</v>
      </c>
      <c r="B1034" s="198" t="s">
        <v>1825</v>
      </c>
      <c r="C1034" s="198" t="s">
        <v>2469</v>
      </c>
      <c r="D1034" s="198" t="s">
        <v>2053</v>
      </c>
      <c r="E1034" s="198"/>
      <c r="F1034" s="198" t="s">
        <v>3534</v>
      </c>
      <c r="G1034" s="198" t="s">
        <v>2396</v>
      </c>
      <c r="H1034" s="198" t="s">
        <v>2002</v>
      </c>
      <c r="I1034" s="199">
        <v>0</v>
      </c>
      <c r="J1034" s="198" t="s">
        <v>2397</v>
      </c>
      <c r="K1034" s="199">
        <v>0</v>
      </c>
      <c r="L1034" s="198" t="str">
        <f>CONCATENATE(hirdetett_K_ORR[[#This Row],[Hét típusa]],hirdetett_K_ORR[[#This Row],[Órarendi információ]])</f>
        <v>H:16:00-18:00(Távolléti oktatás (TÁVOLLÉTI))</v>
      </c>
      <c r="M1034" s="198" t="s">
        <v>1718</v>
      </c>
      <c r="N1034" s="198" t="s">
        <v>1718</v>
      </c>
      <c r="O1034" s="198" t="s">
        <v>952</v>
      </c>
      <c r="P1034" s="198"/>
      <c r="Q1034" s="200">
        <v>44162.496990740699</v>
      </c>
      <c r="R1034" s="198" t="s">
        <v>3214</v>
      </c>
      <c r="S1034" s="198" t="s">
        <v>3508</v>
      </c>
      <c r="T1034" s="198" t="s">
        <v>3517</v>
      </c>
      <c r="U1034" s="198" t="s">
        <v>3509</v>
      </c>
      <c r="V1034" s="198" t="s">
        <v>3511</v>
      </c>
      <c r="W1034" s="198" t="s">
        <v>3512</v>
      </c>
      <c r="X1034" s="198"/>
      <c r="Y1034" s="199">
        <v>0</v>
      </c>
      <c r="Z1034" s="198"/>
    </row>
    <row r="1035" spans="1:26" x14ac:dyDescent="0.25">
      <c r="A1035" s="195">
        <f>1*hirdetett_K_ORR[[#This Row],[Órarendi igények]]</f>
        <v>717</v>
      </c>
      <c r="B1035" s="198" t="s">
        <v>1825</v>
      </c>
      <c r="C1035" s="198" t="s">
        <v>2437</v>
      </c>
      <c r="D1035" s="198" t="s">
        <v>2157</v>
      </c>
      <c r="E1035" s="198"/>
      <c r="F1035" s="198" t="s">
        <v>3513</v>
      </c>
      <c r="G1035" s="198" t="s">
        <v>2396</v>
      </c>
      <c r="H1035" s="198" t="s">
        <v>2002</v>
      </c>
      <c r="I1035" s="199">
        <v>0</v>
      </c>
      <c r="J1035" s="198" t="s">
        <v>2397</v>
      </c>
      <c r="K1035" s="199">
        <v>0</v>
      </c>
      <c r="L1035" s="198" t="str">
        <f>CONCATENATE(hirdetett_K_ORR[[#This Row],[Hét típusa]],hirdetett_K_ORR[[#This Row],[Órarendi információ]])</f>
        <v>SZE:18:00-20:00(Távolléti oktatás (TÁVOLLÉTI))</v>
      </c>
      <c r="M1035" s="198" t="s">
        <v>1718</v>
      </c>
      <c r="N1035" s="198" t="s">
        <v>1718</v>
      </c>
      <c r="O1035" s="198" t="s">
        <v>952</v>
      </c>
      <c r="P1035" s="198"/>
      <c r="Q1035" s="200">
        <v>44162.496990740699</v>
      </c>
      <c r="R1035" s="198" t="s">
        <v>3703</v>
      </c>
      <c r="S1035" s="198" t="s">
        <v>3514</v>
      </c>
      <c r="T1035" s="198" t="s">
        <v>3509</v>
      </c>
      <c r="U1035" s="198" t="s">
        <v>3510</v>
      </c>
      <c r="V1035" s="198" t="s">
        <v>3511</v>
      </c>
      <c r="W1035" s="198" t="s">
        <v>3512</v>
      </c>
      <c r="X1035" s="198"/>
      <c r="Y1035" s="199">
        <v>0</v>
      </c>
      <c r="Z1035" s="198"/>
    </row>
    <row r="1036" spans="1:26" x14ac:dyDescent="0.25">
      <c r="A1036" s="195">
        <f>1*hirdetett_K_ORR[[#This Row],[Órarendi igények]]</f>
        <v>719</v>
      </c>
      <c r="B1036" s="198" t="s">
        <v>1825</v>
      </c>
      <c r="C1036" s="198" t="s">
        <v>2470</v>
      </c>
      <c r="D1036" s="198" t="s">
        <v>2129</v>
      </c>
      <c r="E1036" s="198"/>
      <c r="F1036" s="198" t="s">
        <v>3521</v>
      </c>
      <c r="G1036" s="198" t="s">
        <v>2396</v>
      </c>
      <c r="H1036" s="198" t="s">
        <v>2002</v>
      </c>
      <c r="I1036" s="199">
        <v>0</v>
      </c>
      <c r="J1036" s="198" t="s">
        <v>2397</v>
      </c>
      <c r="K1036" s="199">
        <v>0</v>
      </c>
      <c r="L1036" s="198" t="str">
        <f>CONCATENATE(hirdetett_K_ORR[[#This Row],[Hét típusa]],hirdetett_K_ORR[[#This Row],[Órarendi információ]])</f>
        <v>CS:10:00-12:00(Távolléti oktatás (TÁVOLLÉTI))</v>
      </c>
      <c r="M1036" s="198" t="s">
        <v>1718</v>
      </c>
      <c r="N1036" s="198" t="s">
        <v>1718</v>
      </c>
      <c r="O1036" s="198" t="s">
        <v>952</v>
      </c>
      <c r="P1036" s="198"/>
      <c r="Q1036" s="200">
        <v>44162.496990740699</v>
      </c>
      <c r="R1036" s="198" t="s">
        <v>3300</v>
      </c>
      <c r="S1036" s="198" t="s">
        <v>3516</v>
      </c>
      <c r="T1036" s="198" t="s">
        <v>3522</v>
      </c>
      <c r="U1036" s="198" t="s">
        <v>3523</v>
      </c>
      <c r="V1036" s="198" t="s">
        <v>3511</v>
      </c>
      <c r="W1036" s="198" t="s">
        <v>3512</v>
      </c>
      <c r="X1036" s="198"/>
      <c r="Y1036" s="199">
        <v>0</v>
      </c>
      <c r="Z1036" s="198"/>
    </row>
    <row r="1037" spans="1:26" x14ac:dyDescent="0.25">
      <c r="A1037" s="195">
        <f>1*hirdetett_K_ORR[[#This Row],[Órarendi igények]]</f>
        <v>720</v>
      </c>
      <c r="B1037" s="198" t="s">
        <v>1825</v>
      </c>
      <c r="C1037" s="198" t="s">
        <v>2395</v>
      </c>
      <c r="D1037" s="198" t="s">
        <v>2101</v>
      </c>
      <c r="E1037" s="236"/>
      <c r="F1037" s="198" t="s">
        <v>3527</v>
      </c>
      <c r="G1037" s="198" t="s">
        <v>2396</v>
      </c>
      <c r="H1037" s="198" t="s">
        <v>2002</v>
      </c>
      <c r="I1037" s="199">
        <v>0</v>
      </c>
      <c r="J1037" s="198" t="s">
        <v>2397</v>
      </c>
      <c r="K1037" s="199">
        <v>0</v>
      </c>
      <c r="L1037" s="198" t="str">
        <f>CONCATENATE(hirdetett_K_ORR[[#This Row],[Hét típusa]],hirdetett_K_ORR[[#This Row],[Órarendi információ]])</f>
        <v>K:14:00-16:00(Távolléti oktatás (TÁVOLLÉTI))</v>
      </c>
      <c r="M1037" s="198" t="s">
        <v>1718</v>
      </c>
      <c r="N1037" s="198" t="s">
        <v>1718</v>
      </c>
      <c r="O1037" s="198" t="s">
        <v>952</v>
      </c>
      <c r="P1037" s="198"/>
      <c r="Q1037" s="200">
        <v>44162.496990740699</v>
      </c>
      <c r="R1037" s="198" t="s">
        <v>3236</v>
      </c>
      <c r="S1037" s="198" t="s">
        <v>3525</v>
      </c>
      <c r="T1037" s="198" t="s">
        <v>3519</v>
      </c>
      <c r="U1037" s="198" t="s">
        <v>3517</v>
      </c>
      <c r="V1037" s="198" t="s">
        <v>3511</v>
      </c>
      <c r="W1037" s="198" t="s">
        <v>3512</v>
      </c>
      <c r="X1037" s="198"/>
      <c r="Y1037" s="199">
        <v>0</v>
      </c>
      <c r="Z1037" s="198"/>
    </row>
    <row r="1038" spans="1:26" x14ac:dyDescent="0.25">
      <c r="A1038" s="195">
        <f>1*hirdetett_K_ORR[[#This Row],[Órarendi igények]]</f>
        <v>721</v>
      </c>
      <c r="B1038" s="198" t="s">
        <v>1825</v>
      </c>
      <c r="C1038" s="198" t="s">
        <v>2567</v>
      </c>
      <c r="D1038" s="198" t="s">
        <v>2017</v>
      </c>
      <c r="E1038" s="198"/>
      <c r="F1038" s="198" t="s">
        <v>3532</v>
      </c>
      <c r="G1038" s="198" t="s">
        <v>2396</v>
      </c>
      <c r="H1038" s="198" t="s">
        <v>2002</v>
      </c>
      <c r="I1038" s="199">
        <v>0</v>
      </c>
      <c r="J1038" s="198" t="s">
        <v>2397</v>
      </c>
      <c r="K1038" s="199">
        <v>0</v>
      </c>
      <c r="L1038" s="198" t="str">
        <f>CONCATENATE(hirdetett_K_ORR[[#This Row],[Hét típusa]],hirdetett_K_ORR[[#This Row],[Órarendi információ]])</f>
        <v>K:12:00-14:00(Távolléti oktatás (TÁVOLLÉTI))</v>
      </c>
      <c r="M1038" s="198" t="s">
        <v>1718</v>
      </c>
      <c r="N1038" s="198" t="s">
        <v>1718</v>
      </c>
      <c r="O1038" s="198" t="s">
        <v>952</v>
      </c>
      <c r="P1038" s="198"/>
      <c r="Q1038" s="200">
        <v>44162.496990740699</v>
      </c>
      <c r="R1038" s="198" t="s">
        <v>3236</v>
      </c>
      <c r="S1038" s="198" t="s">
        <v>3525</v>
      </c>
      <c r="T1038" s="198" t="s">
        <v>3523</v>
      </c>
      <c r="U1038" s="198" t="s">
        <v>3519</v>
      </c>
      <c r="V1038" s="198" t="s">
        <v>3511</v>
      </c>
      <c r="W1038" s="198" t="s">
        <v>3512</v>
      </c>
      <c r="X1038" s="198"/>
      <c r="Y1038" s="199">
        <v>0</v>
      </c>
      <c r="Z1038" s="198"/>
    </row>
    <row r="1039" spans="1:26" x14ac:dyDescent="0.25">
      <c r="A1039" s="195">
        <f>1*hirdetett_K_ORR[[#This Row],[Órarendi igények]]</f>
        <v>722</v>
      </c>
      <c r="B1039" s="198" t="s">
        <v>1825</v>
      </c>
      <c r="C1039" s="198" t="s">
        <v>2504</v>
      </c>
      <c r="D1039" s="198" t="s">
        <v>2019</v>
      </c>
      <c r="E1039" s="198"/>
      <c r="F1039" s="198" t="s">
        <v>3534</v>
      </c>
      <c r="G1039" s="198" t="s">
        <v>2396</v>
      </c>
      <c r="H1039" s="198" t="s">
        <v>2002</v>
      </c>
      <c r="I1039" s="199">
        <v>0</v>
      </c>
      <c r="J1039" s="198" t="s">
        <v>2397</v>
      </c>
      <c r="K1039" s="199">
        <v>0</v>
      </c>
      <c r="L1039" s="198" t="str">
        <f>CONCATENATE(hirdetett_K_ORR[[#This Row],[Hét típusa]],hirdetett_K_ORR[[#This Row],[Órarendi információ]])</f>
        <v>H:16:00-18:00(Távolléti oktatás (TÁVOLLÉTI))</v>
      </c>
      <c r="M1039" s="198" t="s">
        <v>1718</v>
      </c>
      <c r="N1039" s="198" t="s">
        <v>1718</v>
      </c>
      <c r="O1039" s="198" t="s">
        <v>952</v>
      </c>
      <c r="P1039" s="198"/>
      <c r="Q1039" s="200">
        <v>44162.496990740699</v>
      </c>
      <c r="R1039" s="198" t="s">
        <v>487</v>
      </c>
      <c r="S1039" s="198" t="s">
        <v>3508</v>
      </c>
      <c r="T1039" s="198" t="s">
        <v>3517</v>
      </c>
      <c r="U1039" s="198" t="s">
        <v>3509</v>
      </c>
      <c r="V1039" s="198" t="s">
        <v>3511</v>
      </c>
      <c r="W1039" s="198" t="s">
        <v>3512</v>
      </c>
      <c r="X1039" s="198"/>
      <c r="Y1039" s="199">
        <v>0</v>
      </c>
      <c r="Z1039" s="198"/>
    </row>
    <row r="1040" spans="1:26" x14ac:dyDescent="0.25">
      <c r="A1040" s="195">
        <f>1*hirdetett_K_ORR[[#This Row],[Órarendi igények]]</f>
        <v>723</v>
      </c>
      <c r="B1040" s="198" t="s">
        <v>1825</v>
      </c>
      <c r="C1040" s="198" t="s">
        <v>2398</v>
      </c>
      <c r="D1040" s="198" t="s">
        <v>2134</v>
      </c>
      <c r="E1040" s="198"/>
      <c r="F1040" s="198" t="s">
        <v>3521</v>
      </c>
      <c r="G1040" s="198" t="s">
        <v>2396</v>
      </c>
      <c r="H1040" s="198" t="s">
        <v>2002</v>
      </c>
      <c r="I1040" s="199">
        <v>0</v>
      </c>
      <c r="J1040" s="198" t="s">
        <v>2397</v>
      </c>
      <c r="K1040" s="199">
        <v>0</v>
      </c>
      <c r="L1040" s="198" t="str">
        <f>CONCATENATE(hirdetett_K_ORR[[#This Row],[Hét típusa]],hirdetett_K_ORR[[#This Row],[Órarendi információ]])</f>
        <v>CS:10:00-12:00(Távolléti oktatás (TÁVOLLÉTI))</v>
      </c>
      <c r="M1040" s="198" t="s">
        <v>1718</v>
      </c>
      <c r="N1040" s="198" t="s">
        <v>1718</v>
      </c>
      <c r="O1040" s="198" t="s">
        <v>952</v>
      </c>
      <c r="P1040" s="198"/>
      <c r="Q1040" s="200">
        <v>44162.496990740699</v>
      </c>
      <c r="R1040" s="198" t="s">
        <v>487</v>
      </c>
      <c r="S1040" s="198" t="s">
        <v>3516</v>
      </c>
      <c r="T1040" s="198" t="s">
        <v>3522</v>
      </c>
      <c r="U1040" s="198" t="s">
        <v>3523</v>
      </c>
      <c r="V1040" s="198" t="s">
        <v>3511</v>
      </c>
      <c r="W1040" s="198" t="s">
        <v>3512</v>
      </c>
      <c r="X1040" s="198"/>
      <c r="Y1040" s="199">
        <v>0</v>
      </c>
      <c r="Z1040" s="198"/>
    </row>
    <row r="1041" spans="1:26" x14ac:dyDescent="0.25">
      <c r="A1041" s="195">
        <f>1*hirdetett_K_ORR[[#This Row],[Órarendi igények]]</f>
        <v>724</v>
      </c>
      <c r="B1041" s="198" t="s">
        <v>1825</v>
      </c>
      <c r="C1041" s="198" t="s">
        <v>2595</v>
      </c>
      <c r="D1041" s="198" t="s">
        <v>2022</v>
      </c>
      <c r="E1041" s="198"/>
      <c r="F1041" s="198" t="s">
        <v>3515</v>
      </c>
      <c r="G1041" s="198" t="s">
        <v>2396</v>
      </c>
      <c r="H1041" s="198" t="s">
        <v>2002</v>
      </c>
      <c r="I1041" s="199">
        <v>0</v>
      </c>
      <c r="J1041" s="198" t="s">
        <v>2397</v>
      </c>
      <c r="K1041" s="199">
        <v>0</v>
      </c>
      <c r="L1041" s="198" t="str">
        <f>CONCATENATE(hirdetett_K_ORR[[#This Row],[Hét típusa]],hirdetett_K_ORR[[#This Row],[Órarendi információ]])</f>
        <v>CS:16:00-18:00(Távolléti oktatás (TÁVOLLÉTI))</v>
      </c>
      <c r="M1041" s="198" t="s">
        <v>1718</v>
      </c>
      <c r="N1041" s="198" t="s">
        <v>1718</v>
      </c>
      <c r="O1041" s="198" t="s">
        <v>952</v>
      </c>
      <c r="P1041" s="198"/>
      <c r="Q1041" s="200">
        <v>44162.496990740699</v>
      </c>
      <c r="R1041" s="198" t="s">
        <v>487</v>
      </c>
      <c r="S1041" s="198" t="s">
        <v>3516</v>
      </c>
      <c r="T1041" s="198" t="s">
        <v>3517</v>
      </c>
      <c r="U1041" s="198" t="s">
        <v>3509</v>
      </c>
      <c r="V1041" s="198" t="s">
        <v>3511</v>
      </c>
      <c r="W1041" s="198" t="s">
        <v>3512</v>
      </c>
      <c r="X1041" s="198"/>
      <c r="Y1041" s="199">
        <v>0</v>
      </c>
      <c r="Z1041" s="198"/>
    </row>
    <row r="1042" spans="1:26" x14ac:dyDescent="0.25">
      <c r="A1042" s="195">
        <f>1*hirdetett_K_ORR[[#This Row],[Órarendi igények]]</f>
        <v>725</v>
      </c>
      <c r="B1042" s="198" t="s">
        <v>1825</v>
      </c>
      <c r="C1042" s="198" t="s">
        <v>2438</v>
      </c>
      <c r="D1042" s="198" t="s">
        <v>2044</v>
      </c>
      <c r="E1042" s="198"/>
      <c r="F1042" s="198" t="s">
        <v>3531</v>
      </c>
      <c r="G1042" s="198" t="s">
        <v>2396</v>
      </c>
      <c r="H1042" s="198" t="s">
        <v>2002</v>
      </c>
      <c r="I1042" s="199">
        <v>0</v>
      </c>
      <c r="J1042" s="198" t="s">
        <v>2397</v>
      </c>
      <c r="K1042" s="199">
        <v>0</v>
      </c>
      <c r="L1042" s="198" t="str">
        <f>CONCATENATE(hirdetett_K_ORR[[#This Row],[Hét típusa]],hirdetett_K_ORR[[#This Row],[Órarendi információ]])</f>
        <v>CS:14:00-16:00(Távolléti oktatás (TÁVOLLÉTI))</v>
      </c>
      <c r="M1042" s="198" t="s">
        <v>1718</v>
      </c>
      <c r="N1042" s="198" t="s">
        <v>1718</v>
      </c>
      <c r="O1042" s="198" t="s">
        <v>952</v>
      </c>
      <c r="P1042" s="198"/>
      <c r="Q1042" s="200">
        <v>44162.496990740699</v>
      </c>
      <c r="R1042" s="198" t="s">
        <v>487</v>
      </c>
      <c r="S1042" s="198" t="s">
        <v>3516</v>
      </c>
      <c r="T1042" s="198" t="s">
        <v>3519</v>
      </c>
      <c r="U1042" s="198" t="s">
        <v>3517</v>
      </c>
      <c r="V1042" s="198" t="s">
        <v>3511</v>
      </c>
      <c r="W1042" s="198" t="s">
        <v>3512</v>
      </c>
      <c r="X1042" s="198"/>
      <c r="Y1042" s="199">
        <v>0</v>
      </c>
      <c r="Z1042" s="198"/>
    </row>
    <row r="1043" spans="1:26" x14ac:dyDescent="0.25">
      <c r="A1043" s="195">
        <f>1*hirdetett_K_ORR[[#This Row],[Órarendi igények]]</f>
        <v>726</v>
      </c>
      <c r="B1043" s="198" t="s">
        <v>1825</v>
      </c>
      <c r="C1043" s="198" t="s">
        <v>2471</v>
      </c>
      <c r="D1043" s="198" t="s">
        <v>2005</v>
      </c>
      <c r="E1043" s="198"/>
      <c r="F1043" s="198" t="s">
        <v>3549</v>
      </c>
      <c r="G1043" s="198" t="s">
        <v>2396</v>
      </c>
      <c r="H1043" s="198" t="s">
        <v>2002</v>
      </c>
      <c r="I1043" s="199">
        <v>0</v>
      </c>
      <c r="J1043" s="198" t="s">
        <v>2397</v>
      </c>
      <c r="K1043" s="199">
        <v>0</v>
      </c>
      <c r="L1043" s="198" t="str">
        <f>CONCATENATE(hirdetett_K_ORR[[#This Row],[Hét típusa]],hirdetett_K_ORR[[#This Row],[Órarendi információ]])</f>
        <v>H:12:00-14:00(Távolléti oktatás (TÁVOLLÉTI))</v>
      </c>
      <c r="M1043" s="198" t="s">
        <v>1718</v>
      </c>
      <c r="N1043" s="198" t="s">
        <v>1718</v>
      </c>
      <c r="O1043" s="198" t="s">
        <v>952</v>
      </c>
      <c r="P1043" s="198"/>
      <c r="Q1043" s="200">
        <v>44162.497002314798</v>
      </c>
      <c r="R1043" s="198" t="s">
        <v>485</v>
      </c>
      <c r="S1043" s="198" t="s">
        <v>3508</v>
      </c>
      <c r="T1043" s="198" t="s">
        <v>3523</v>
      </c>
      <c r="U1043" s="198" t="s">
        <v>3519</v>
      </c>
      <c r="V1043" s="198" t="s">
        <v>3511</v>
      </c>
      <c r="W1043" s="198" t="s">
        <v>3512</v>
      </c>
      <c r="X1043" s="198"/>
      <c r="Y1043" s="199">
        <v>0</v>
      </c>
      <c r="Z1043" s="198"/>
    </row>
    <row r="1044" spans="1:26" x14ac:dyDescent="0.25">
      <c r="A1044" s="195">
        <f>1*hirdetett_K_ORR[[#This Row],[Órarendi igények]]</f>
        <v>727</v>
      </c>
      <c r="B1044" s="198" t="s">
        <v>1825</v>
      </c>
      <c r="C1044" s="198" t="s">
        <v>2472</v>
      </c>
      <c r="D1044" s="198" t="s">
        <v>2140</v>
      </c>
      <c r="E1044" s="198"/>
      <c r="F1044" s="198" t="s">
        <v>3518</v>
      </c>
      <c r="G1044" s="198" t="s">
        <v>2396</v>
      </c>
      <c r="H1044" s="198" t="s">
        <v>2002</v>
      </c>
      <c r="I1044" s="199">
        <v>0</v>
      </c>
      <c r="J1044" s="198" t="s">
        <v>2397</v>
      </c>
      <c r="K1044" s="199">
        <v>0</v>
      </c>
      <c r="L1044" s="198" t="str">
        <f>CONCATENATE(hirdetett_K_ORR[[#This Row],[Hét típusa]],hirdetett_K_ORR[[#This Row],[Órarendi információ]])</f>
        <v>H:14:00-16:00(Távolléti oktatás (TÁVOLLÉTI))</v>
      </c>
      <c r="M1044" s="198" t="s">
        <v>1718</v>
      </c>
      <c r="N1044" s="198" t="s">
        <v>1718</v>
      </c>
      <c r="O1044" s="198" t="s">
        <v>952</v>
      </c>
      <c r="P1044" s="198"/>
      <c r="Q1044" s="200">
        <v>44162.497002314798</v>
      </c>
      <c r="R1044" s="198" t="s">
        <v>485</v>
      </c>
      <c r="S1044" s="198" t="s">
        <v>3508</v>
      </c>
      <c r="T1044" s="198" t="s">
        <v>3519</v>
      </c>
      <c r="U1044" s="198" t="s">
        <v>3517</v>
      </c>
      <c r="V1044" s="198" t="s">
        <v>3511</v>
      </c>
      <c r="W1044" s="198" t="s">
        <v>3512</v>
      </c>
      <c r="X1044" s="198"/>
      <c r="Y1044" s="199">
        <v>0</v>
      </c>
      <c r="Z1044" s="198"/>
    </row>
    <row r="1045" spans="1:26" x14ac:dyDescent="0.25">
      <c r="A1045" s="195">
        <f>1*hirdetett_K_ORR[[#This Row],[Órarendi igények]]</f>
        <v>728</v>
      </c>
      <c r="B1045" s="198" t="s">
        <v>1825</v>
      </c>
      <c r="C1045" s="198" t="s">
        <v>2505</v>
      </c>
      <c r="D1045" s="198" t="s">
        <v>2142</v>
      </c>
      <c r="E1045" s="198"/>
      <c r="F1045" s="198" t="s">
        <v>3521</v>
      </c>
      <c r="G1045" s="198" t="s">
        <v>2396</v>
      </c>
      <c r="H1045" s="198" t="s">
        <v>2002</v>
      </c>
      <c r="I1045" s="199">
        <v>0</v>
      </c>
      <c r="J1045" s="198" t="s">
        <v>2397</v>
      </c>
      <c r="K1045" s="199">
        <v>0</v>
      </c>
      <c r="L1045" s="198" t="str">
        <f>CONCATENATE(hirdetett_K_ORR[[#This Row],[Hét típusa]],hirdetett_K_ORR[[#This Row],[Órarendi információ]])</f>
        <v>CS:10:00-12:00(Távolléti oktatás (TÁVOLLÉTI))</v>
      </c>
      <c r="M1045" s="198" t="s">
        <v>1718</v>
      </c>
      <c r="N1045" s="198" t="s">
        <v>1718</v>
      </c>
      <c r="O1045" s="198" t="s">
        <v>952</v>
      </c>
      <c r="P1045" s="198"/>
      <c r="Q1045" s="200">
        <v>44162.497002314798</v>
      </c>
      <c r="R1045" s="198" t="s">
        <v>485</v>
      </c>
      <c r="S1045" s="198" t="s">
        <v>3516</v>
      </c>
      <c r="T1045" s="198" t="s">
        <v>3522</v>
      </c>
      <c r="U1045" s="198" t="s">
        <v>3523</v>
      </c>
      <c r="V1045" s="198" t="s">
        <v>3511</v>
      </c>
      <c r="W1045" s="198" t="s">
        <v>3512</v>
      </c>
      <c r="X1045" s="198"/>
      <c r="Y1045" s="199">
        <v>0</v>
      </c>
      <c r="Z1045" s="198"/>
    </row>
    <row r="1046" spans="1:26" x14ac:dyDescent="0.25">
      <c r="A1046" s="195">
        <f>1*hirdetett_K_ORR[[#This Row],[Órarendi igények]]</f>
        <v>729</v>
      </c>
      <c r="B1046" s="198" t="s">
        <v>1825</v>
      </c>
      <c r="C1046" s="198" t="s">
        <v>2473</v>
      </c>
      <c r="D1046" s="198" t="s">
        <v>2046</v>
      </c>
      <c r="E1046" s="198"/>
      <c r="F1046" s="198" t="s">
        <v>3533</v>
      </c>
      <c r="G1046" s="198" t="s">
        <v>2396</v>
      </c>
      <c r="H1046" s="198" t="s">
        <v>2002</v>
      </c>
      <c r="I1046" s="199">
        <v>0</v>
      </c>
      <c r="J1046" s="198" t="s">
        <v>2397</v>
      </c>
      <c r="K1046" s="199">
        <v>0</v>
      </c>
      <c r="L1046" s="198" t="str">
        <f>CONCATENATE(hirdetett_K_ORR[[#This Row],[Hét típusa]],hirdetett_K_ORR[[#This Row],[Órarendi információ]])</f>
        <v>CS:12:00-14:00(Távolléti oktatás (TÁVOLLÉTI))</v>
      </c>
      <c r="M1046" s="198" t="s">
        <v>1718</v>
      </c>
      <c r="N1046" s="198" t="s">
        <v>1718</v>
      </c>
      <c r="O1046" s="198" t="s">
        <v>952</v>
      </c>
      <c r="P1046" s="198"/>
      <c r="Q1046" s="200">
        <v>44162.497002314798</v>
      </c>
      <c r="R1046" s="198" t="s">
        <v>485</v>
      </c>
      <c r="S1046" s="198" t="s">
        <v>3516</v>
      </c>
      <c r="T1046" s="198" t="s">
        <v>3523</v>
      </c>
      <c r="U1046" s="198" t="s">
        <v>3519</v>
      </c>
      <c r="V1046" s="198" t="s">
        <v>3511</v>
      </c>
      <c r="W1046" s="198" t="s">
        <v>3512</v>
      </c>
      <c r="X1046" s="198"/>
      <c r="Y1046" s="199">
        <v>0</v>
      </c>
      <c r="Z1046" s="198"/>
    </row>
    <row r="1047" spans="1:26" x14ac:dyDescent="0.25">
      <c r="A1047" s="195">
        <f>1*hirdetett_K_ORR[[#This Row],[Órarendi igények]]</f>
        <v>730</v>
      </c>
      <c r="B1047" s="198" t="s">
        <v>1825</v>
      </c>
      <c r="C1047" s="198" t="s">
        <v>2439</v>
      </c>
      <c r="D1047" s="198" t="s">
        <v>2112</v>
      </c>
      <c r="E1047" s="236"/>
      <c r="F1047" s="198" t="s">
        <v>3531</v>
      </c>
      <c r="G1047" s="198" t="s">
        <v>2396</v>
      </c>
      <c r="H1047" s="198" t="s">
        <v>2002</v>
      </c>
      <c r="I1047" s="199">
        <v>0</v>
      </c>
      <c r="J1047" s="198" t="s">
        <v>2397</v>
      </c>
      <c r="K1047" s="199">
        <v>0</v>
      </c>
      <c r="L1047" s="198" t="str">
        <f>CONCATENATE(hirdetett_K_ORR[[#This Row],[Hét típusa]],hirdetett_K_ORR[[#This Row],[Órarendi információ]])</f>
        <v>CS:14:00-16:00(Távolléti oktatás (TÁVOLLÉTI))</v>
      </c>
      <c r="M1047" s="198" t="s">
        <v>1718</v>
      </c>
      <c r="N1047" s="198" t="s">
        <v>1718</v>
      </c>
      <c r="O1047" s="198" t="s">
        <v>952</v>
      </c>
      <c r="P1047" s="198"/>
      <c r="Q1047" s="200">
        <v>44162.497002314798</v>
      </c>
      <c r="R1047" s="198" t="s">
        <v>485</v>
      </c>
      <c r="S1047" s="198" t="s">
        <v>3516</v>
      </c>
      <c r="T1047" s="198" t="s">
        <v>3519</v>
      </c>
      <c r="U1047" s="198" t="s">
        <v>3517</v>
      </c>
      <c r="V1047" s="198" t="s">
        <v>3511</v>
      </c>
      <c r="W1047" s="198" t="s">
        <v>3512</v>
      </c>
      <c r="X1047" s="198"/>
      <c r="Y1047" s="199">
        <v>0</v>
      </c>
      <c r="Z1047" s="198"/>
    </row>
    <row r="1048" spans="1:26" x14ac:dyDescent="0.25">
      <c r="A1048" s="195">
        <f>1*hirdetett_K_ORR[[#This Row],[Órarendi igények]]</f>
        <v>731</v>
      </c>
      <c r="B1048" s="198" t="s">
        <v>1742</v>
      </c>
      <c r="C1048" s="198" t="s">
        <v>1774</v>
      </c>
      <c r="D1048" s="198" t="s">
        <v>1715</v>
      </c>
      <c r="E1048" s="236" t="s">
        <v>259</v>
      </c>
      <c r="F1048" s="198" t="s">
        <v>4147</v>
      </c>
      <c r="G1048" s="198" t="s">
        <v>1775</v>
      </c>
      <c r="H1048" s="198" t="s">
        <v>1717</v>
      </c>
      <c r="I1048" s="199">
        <v>666</v>
      </c>
      <c r="J1048" s="198" t="s">
        <v>1776</v>
      </c>
      <c r="K1048" s="199">
        <v>0</v>
      </c>
      <c r="L1048" s="198" t="str">
        <f>CONCATENATE(hirdetett_K_ORR[[#This Row],[Hét típusa]],hirdetett_K_ORR[[#This Row],[Órarendi információ]])</f>
        <v>++P:13:00-15:30(Távolléti oktatás (TÁVOLLÉTI))</v>
      </c>
      <c r="M1048" s="198" t="s">
        <v>1718</v>
      </c>
      <c r="N1048" s="198" t="s">
        <v>1718</v>
      </c>
      <c r="O1048" s="198" t="s">
        <v>952</v>
      </c>
      <c r="P1048" s="198"/>
      <c r="Q1048" s="200">
        <v>44160.6780208333</v>
      </c>
      <c r="R1048" s="198" t="s">
        <v>4174</v>
      </c>
      <c r="S1048" s="198" t="s">
        <v>3548</v>
      </c>
      <c r="T1048" s="198" t="s">
        <v>3631</v>
      </c>
      <c r="U1048" s="198" t="s">
        <v>3974</v>
      </c>
      <c r="V1048" s="198" t="s">
        <v>3511</v>
      </c>
      <c r="W1048" s="198" t="s">
        <v>3553</v>
      </c>
      <c r="X1048" s="198"/>
      <c r="Y1048" s="199">
        <v>0</v>
      </c>
      <c r="Z1048" s="198"/>
    </row>
    <row r="1049" spans="1:26" x14ac:dyDescent="0.25">
      <c r="A1049" s="195">
        <f>1*hirdetett_K_ORR[[#This Row],[Órarendi igények]]</f>
        <v>732</v>
      </c>
      <c r="B1049" s="198" t="s">
        <v>1825</v>
      </c>
      <c r="C1049" s="198" t="s">
        <v>3073</v>
      </c>
      <c r="D1049" s="198" t="s">
        <v>2647</v>
      </c>
      <c r="E1049" s="236"/>
      <c r="F1049" s="198" t="s">
        <v>3507</v>
      </c>
      <c r="G1049" s="198" t="s">
        <v>3074</v>
      </c>
      <c r="H1049" s="198" t="s">
        <v>1717</v>
      </c>
      <c r="I1049" s="199">
        <v>10</v>
      </c>
      <c r="J1049" s="198" t="s">
        <v>1625</v>
      </c>
      <c r="K1049" s="199">
        <v>0</v>
      </c>
      <c r="L1049" s="198" t="str">
        <f>CONCATENATE(hirdetett_K_ORR[[#This Row],[Hét típusa]],hirdetett_K_ORR[[#This Row],[Órarendi információ]])</f>
        <v>H:18:00-20:00(Távolléti oktatás (TÁVOLLÉTI))</v>
      </c>
      <c r="M1049" s="198" t="s">
        <v>1718</v>
      </c>
      <c r="N1049" s="198" t="s">
        <v>1718</v>
      </c>
      <c r="O1049" s="198" t="s">
        <v>952</v>
      </c>
      <c r="P1049" s="198"/>
      <c r="Q1049" s="200">
        <v>44179.544143518498</v>
      </c>
      <c r="R1049" s="198" t="s">
        <v>3643</v>
      </c>
      <c r="S1049" s="198" t="s">
        <v>3508</v>
      </c>
      <c r="T1049" s="198" t="s">
        <v>3509</v>
      </c>
      <c r="U1049" s="198" t="s">
        <v>3510</v>
      </c>
      <c r="V1049" s="198" t="s">
        <v>3511</v>
      </c>
      <c r="W1049" s="198" t="s">
        <v>3512</v>
      </c>
      <c r="X1049" s="198"/>
      <c r="Y1049" s="199">
        <v>0</v>
      </c>
      <c r="Z1049" s="198"/>
    </row>
    <row r="1050" spans="1:26" x14ac:dyDescent="0.25">
      <c r="A1050" s="195">
        <f>1*hirdetett_K_ORR[[#This Row],[Órarendi igények]]</f>
        <v>733</v>
      </c>
      <c r="B1050" s="198" t="s">
        <v>1825</v>
      </c>
      <c r="C1050" s="198" t="s">
        <v>3114</v>
      </c>
      <c r="D1050" s="198" t="s">
        <v>2647</v>
      </c>
      <c r="E1050" s="236"/>
      <c r="F1050" s="198" t="s">
        <v>3528</v>
      </c>
      <c r="G1050" s="198" t="s">
        <v>3115</v>
      </c>
      <c r="H1050" s="198" t="s">
        <v>1717</v>
      </c>
      <c r="I1050" s="199">
        <v>20</v>
      </c>
      <c r="J1050" s="198" t="s">
        <v>489</v>
      </c>
      <c r="K1050" s="199">
        <v>0</v>
      </c>
      <c r="L1050" s="198" t="str">
        <f>CONCATENATE(hirdetett_K_ORR[[#This Row],[Hét típusa]],hirdetett_K_ORR[[#This Row],[Órarendi információ]])</f>
        <v>SZE:10:00-12:00(Távolléti oktatás (TÁVOLLÉTI))</v>
      </c>
      <c r="M1050" s="198" t="s">
        <v>1718</v>
      </c>
      <c r="N1050" s="198" t="s">
        <v>1718</v>
      </c>
      <c r="O1050" s="198" t="s">
        <v>952</v>
      </c>
      <c r="P1050" s="198"/>
      <c r="Q1050" s="200">
        <v>44179.599606481497</v>
      </c>
      <c r="R1050" s="198" t="s">
        <v>3284</v>
      </c>
      <c r="S1050" s="198" t="s">
        <v>3514</v>
      </c>
      <c r="T1050" s="198" t="s">
        <v>3522</v>
      </c>
      <c r="U1050" s="198" t="s">
        <v>3523</v>
      </c>
      <c r="V1050" s="198" t="s">
        <v>3511</v>
      </c>
      <c r="W1050" s="198" t="s">
        <v>3512</v>
      </c>
      <c r="X1050" s="198"/>
      <c r="Y1050" s="199">
        <v>0</v>
      </c>
      <c r="Z1050" s="198"/>
    </row>
    <row r="1051" spans="1:26" x14ac:dyDescent="0.25">
      <c r="A1051" s="195">
        <f>1*hirdetett_K_ORR[[#This Row],[Órarendi igények]]</f>
        <v>734</v>
      </c>
      <c r="B1051" s="198" t="s">
        <v>1820</v>
      </c>
      <c r="C1051" s="198" t="s">
        <v>2768</v>
      </c>
      <c r="D1051" s="198" t="s">
        <v>2761</v>
      </c>
      <c r="E1051" s="198"/>
      <c r="F1051" s="198" t="s">
        <v>3527</v>
      </c>
      <c r="G1051" s="198" t="s">
        <v>2769</v>
      </c>
      <c r="H1051" s="198" t="s">
        <v>1717</v>
      </c>
      <c r="I1051" s="199">
        <v>20</v>
      </c>
      <c r="J1051" s="198" t="s">
        <v>1652</v>
      </c>
      <c r="K1051" s="199">
        <v>0</v>
      </c>
      <c r="L1051" s="198" t="str">
        <f>CONCATENATE(hirdetett_K_ORR[[#This Row],[Hét típusa]],hirdetett_K_ORR[[#This Row],[Órarendi információ]])</f>
        <v>K:14:00-16:00(Távolléti oktatás (TÁVOLLÉTI))</v>
      </c>
      <c r="M1051" s="198" t="s">
        <v>1718</v>
      </c>
      <c r="N1051" s="198" t="s">
        <v>1718</v>
      </c>
      <c r="O1051" s="198" t="s">
        <v>952</v>
      </c>
      <c r="P1051" s="198" t="s">
        <v>4080</v>
      </c>
      <c r="Q1051" s="200">
        <v>44168.7370717593</v>
      </c>
      <c r="R1051" s="198" t="s">
        <v>3209</v>
      </c>
      <c r="S1051" s="198" t="s">
        <v>3525</v>
      </c>
      <c r="T1051" s="198" t="s">
        <v>3519</v>
      </c>
      <c r="U1051" s="198" t="s">
        <v>3517</v>
      </c>
      <c r="V1051" s="198" t="s">
        <v>3511</v>
      </c>
      <c r="W1051" s="198" t="s">
        <v>3512</v>
      </c>
      <c r="X1051" s="198"/>
      <c r="Y1051" s="199">
        <v>0</v>
      </c>
      <c r="Z1051" s="198"/>
    </row>
    <row r="1052" spans="1:26" x14ac:dyDescent="0.25">
      <c r="A1052" s="195">
        <f>1*hirdetett_K_ORR[[#This Row],[Órarendi igények]]</f>
        <v>735</v>
      </c>
      <c r="B1052" s="198" t="s">
        <v>1820</v>
      </c>
      <c r="C1052" s="198" t="s">
        <v>3048</v>
      </c>
      <c r="D1052" s="198" t="s">
        <v>2647</v>
      </c>
      <c r="E1052" s="198"/>
      <c r="F1052" s="198" t="s">
        <v>3539</v>
      </c>
      <c r="G1052" s="198" t="s">
        <v>3049</v>
      </c>
      <c r="H1052" s="198" t="s">
        <v>1717</v>
      </c>
      <c r="I1052" s="199">
        <v>15</v>
      </c>
      <c r="J1052" s="198" t="s">
        <v>3050</v>
      </c>
      <c r="K1052" s="199">
        <v>0</v>
      </c>
      <c r="L1052" s="198" t="str">
        <f>CONCATENATE(hirdetett_K_ORR[[#This Row],[Hét típusa]],hirdetett_K_ORR[[#This Row],[Órarendi információ]])</f>
        <v>SZE:14:00-16:00(Távolléti oktatás (TÁVOLLÉTI))</v>
      </c>
      <c r="M1052" s="198" t="s">
        <v>1718</v>
      </c>
      <c r="N1052" s="198" t="s">
        <v>1718</v>
      </c>
      <c r="O1052" s="198" t="s">
        <v>952</v>
      </c>
      <c r="P1052" s="198"/>
      <c r="Q1052" s="200">
        <v>44174.715370370403</v>
      </c>
      <c r="R1052" s="198"/>
      <c r="S1052" s="198" t="s">
        <v>3514</v>
      </c>
      <c r="T1052" s="198" t="s">
        <v>3519</v>
      </c>
      <c r="U1052" s="198" t="s">
        <v>3517</v>
      </c>
      <c r="V1052" s="198" t="s">
        <v>3511</v>
      </c>
      <c r="W1052" s="198" t="s">
        <v>3512</v>
      </c>
      <c r="X1052" s="198"/>
      <c r="Y1052" s="199">
        <v>0</v>
      </c>
      <c r="Z1052" s="198"/>
    </row>
    <row r="1053" spans="1:26" x14ac:dyDescent="0.25">
      <c r="A1053" s="195">
        <f>1*hirdetett_K_ORR[[#This Row],[Órarendi igények]]</f>
        <v>736</v>
      </c>
      <c r="B1053" s="198" t="s">
        <v>1820</v>
      </c>
      <c r="C1053" s="198" t="s">
        <v>3038</v>
      </c>
      <c r="D1053" s="198" t="s">
        <v>2647</v>
      </c>
      <c r="E1053" s="198"/>
      <c r="F1053" s="198" t="s">
        <v>3545</v>
      </c>
      <c r="G1053" s="198" t="s">
        <v>3039</v>
      </c>
      <c r="H1053" s="198" t="s">
        <v>1717</v>
      </c>
      <c r="I1053" s="199">
        <v>15</v>
      </c>
      <c r="J1053" s="198" t="s">
        <v>3040</v>
      </c>
      <c r="K1053" s="199">
        <v>0</v>
      </c>
      <c r="L1053" s="198" t="str">
        <f>CONCATENATE(hirdetett_K_ORR[[#This Row],[Hét típusa]],hirdetett_K_ORR[[#This Row],[Órarendi információ]])</f>
        <v>SZE:12:00-14:00(Távolléti oktatás (TÁVOLLÉTI))</v>
      </c>
      <c r="M1053" s="198" t="s">
        <v>1718</v>
      </c>
      <c r="N1053" s="198" t="s">
        <v>1718</v>
      </c>
      <c r="O1053" s="198" t="s">
        <v>952</v>
      </c>
      <c r="P1053" s="198"/>
      <c r="Q1053" s="200">
        <v>44174.716701388897</v>
      </c>
      <c r="R1053" s="198"/>
      <c r="S1053" s="198" t="s">
        <v>3514</v>
      </c>
      <c r="T1053" s="198" t="s">
        <v>3523</v>
      </c>
      <c r="U1053" s="198" t="s">
        <v>3519</v>
      </c>
      <c r="V1053" s="198" t="s">
        <v>3511</v>
      </c>
      <c r="W1053" s="198" t="s">
        <v>3512</v>
      </c>
      <c r="X1053" s="198"/>
      <c r="Y1053" s="199">
        <v>0</v>
      </c>
      <c r="Z1053" s="198"/>
    </row>
    <row r="1054" spans="1:26" x14ac:dyDescent="0.25">
      <c r="A1054" s="195">
        <f>1*hirdetett_K_ORR[[#This Row],[Órarendi igények]]</f>
        <v>737</v>
      </c>
      <c r="B1054" s="198" t="s">
        <v>1820</v>
      </c>
      <c r="C1054" s="198" t="s">
        <v>2880</v>
      </c>
      <c r="D1054" s="198" t="s">
        <v>1715</v>
      </c>
      <c r="E1054" s="236"/>
      <c r="F1054" s="198" t="s">
        <v>3549</v>
      </c>
      <c r="G1054" s="198" t="s">
        <v>2881</v>
      </c>
      <c r="H1054" s="198" t="s">
        <v>1717</v>
      </c>
      <c r="I1054" s="199">
        <v>50</v>
      </c>
      <c r="J1054" s="198" t="s">
        <v>611</v>
      </c>
      <c r="K1054" s="199">
        <v>0</v>
      </c>
      <c r="L1054" s="198" t="str">
        <f>CONCATENATE(hirdetett_K_ORR[[#This Row],[Hét típusa]],hirdetett_K_ORR[[#This Row],[Órarendi információ]])</f>
        <v>H:12:00-14:00(Távolléti oktatás (TÁVOLLÉTI))</v>
      </c>
      <c r="M1054" s="198" t="s">
        <v>1718</v>
      </c>
      <c r="N1054" s="198" t="s">
        <v>1718</v>
      </c>
      <c r="O1054" s="198" t="s">
        <v>952</v>
      </c>
      <c r="P1054" s="198" t="s">
        <v>3644</v>
      </c>
      <c r="Q1054" s="200">
        <v>44169.728530092601</v>
      </c>
      <c r="R1054" s="198" t="s">
        <v>3167</v>
      </c>
      <c r="S1054" s="198" t="s">
        <v>3508</v>
      </c>
      <c r="T1054" s="198" t="s">
        <v>3523</v>
      </c>
      <c r="U1054" s="198" t="s">
        <v>3519</v>
      </c>
      <c r="V1054" s="198" t="s">
        <v>3511</v>
      </c>
      <c r="W1054" s="198" t="s">
        <v>3512</v>
      </c>
      <c r="X1054" s="198"/>
      <c r="Y1054" s="199">
        <v>0</v>
      </c>
      <c r="Z1054" s="198"/>
    </row>
    <row r="1055" spans="1:26" x14ac:dyDescent="0.25">
      <c r="A1055" s="195">
        <f>1*hirdetett_K_ORR[[#This Row],[Órarendi igények]]</f>
        <v>738</v>
      </c>
      <c r="B1055" s="198" t="s">
        <v>1820</v>
      </c>
      <c r="C1055" s="198" t="s">
        <v>2924</v>
      </c>
      <c r="D1055" s="198" t="s">
        <v>1715</v>
      </c>
      <c r="E1055" s="236"/>
      <c r="F1055" s="198" t="s">
        <v>3515</v>
      </c>
      <c r="G1055" s="198" t="s">
        <v>2925</v>
      </c>
      <c r="H1055" s="198" t="s">
        <v>1717</v>
      </c>
      <c r="I1055" s="199">
        <v>60</v>
      </c>
      <c r="J1055" s="198" t="s">
        <v>583</v>
      </c>
      <c r="K1055" s="199">
        <v>0</v>
      </c>
      <c r="L1055" s="198" t="str">
        <f>CONCATENATE(hirdetett_K_ORR[[#This Row],[Hét típusa]],hirdetett_K_ORR[[#This Row],[Órarendi információ]])</f>
        <v>CS:16:00-18:00(Távolléti oktatás (TÁVOLLÉTI))</v>
      </c>
      <c r="M1055" s="198" t="s">
        <v>1718</v>
      </c>
      <c r="N1055" s="198" t="s">
        <v>1718</v>
      </c>
      <c r="O1055" s="198" t="s">
        <v>952</v>
      </c>
      <c r="P1055" s="198"/>
      <c r="Q1055" s="200">
        <v>44169.703726851898</v>
      </c>
      <c r="R1055" s="198" t="s">
        <v>3168</v>
      </c>
      <c r="S1055" s="198" t="s">
        <v>3516</v>
      </c>
      <c r="T1055" s="198" t="s">
        <v>3517</v>
      </c>
      <c r="U1055" s="198" t="s">
        <v>3509</v>
      </c>
      <c r="V1055" s="198" t="s">
        <v>3511</v>
      </c>
      <c r="W1055" s="198" t="s">
        <v>3512</v>
      </c>
      <c r="X1055" s="198"/>
      <c r="Y1055" s="199">
        <v>0</v>
      </c>
      <c r="Z1055" s="198"/>
    </row>
    <row r="1056" spans="1:26" x14ac:dyDescent="0.25">
      <c r="A1056" s="195">
        <f>1*hirdetett_K_ORR[[#This Row],[Órarendi igények]]</f>
        <v>739</v>
      </c>
      <c r="B1056" s="216" t="s">
        <v>1820</v>
      </c>
      <c r="C1056" s="216" t="s">
        <v>2884</v>
      </c>
      <c r="D1056" s="216" t="s">
        <v>1715</v>
      </c>
      <c r="E1056" s="216"/>
      <c r="F1056" s="216" t="s">
        <v>3546</v>
      </c>
      <c r="G1056" s="216" t="s">
        <v>2885</v>
      </c>
      <c r="H1056" s="216" t="s">
        <v>1717</v>
      </c>
      <c r="I1056" s="217">
        <v>40</v>
      </c>
      <c r="J1056" s="216" t="s">
        <v>914</v>
      </c>
      <c r="K1056" s="217">
        <v>0</v>
      </c>
      <c r="L1056" s="198" t="str">
        <f>CONCATENATE(hirdetett_K_ORR[[#This Row],[Hét típusa]],hirdetett_K_ORR[[#This Row],[Órarendi információ]])</f>
        <v>K:16:00-18:00(Távolléti oktatás (TÁVOLLÉTI))</v>
      </c>
      <c r="M1056" s="216" t="s">
        <v>1718</v>
      </c>
      <c r="N1056" s="216" t="s">
        <v>1718</v>
      </c>
      <c r="O1056" s="216" t="s">
        <v>952</v>
      </c>
      <c r="P1056" s="216" t="s">
        <v>3645</v>
      </c>
      <c r="Q1056" s="218">
        <v>44169.688136574099</v>
      </c>
      <c r="R1056" s="216" t="s">
        <v>3212</v>
      </c>
      <c r="S1056" s="216" t="s">
        <v>3525</v>
      </c>
      <c r="T1056" s="216" t="s">
        <v>3517</v>
      </c>
      <c r="U1056" s="216" t="s">
        <v>3509</v>
      </c>
      <c r="V1056" s="216" t="s">
        <v>3511</v>
      </c>
      <c r="W1056" s="216" t="s">
        <v>3512</v>
      </c>
      <c r="X1056" s="216"/>
      <c r="Y1056" s="217">
        <v>0</v>
      </c>
      <c r="Z1056" s="216"/>
    </row>
    <row r="1057" spans="1:26" x14ac:dyDescent="0.25">
      <c r="A1057" s="195">
        <f>1*hirdetett_K_ORR[[#This Row],[Órarendi igények]]</f>
        <v>740</v>
      </c>
      <c r="B1057" s="198" t="s">
        <v>1820</v>
      </c>
      <c r="C1057" s="198" t="s">
        <v>1990</v>
      </c>
      <c r="D1057" s="198" t="s">
        <v>1715</v>
      </c>
      <c r="E1057" s="198"/>
      <c r="F1057" s="198"/>
      <c r="G1057" s="198" t="s">
        <v>1991</v>
      </c>
      <c r="H1057" s="198" t="s">
        <v>1717</v>
      </c>
      <c r="I1057" s="199">
        <v>666</v>
      </c>
      <c r="J1057" s="198" t="s">
        <v>584</v>
      </c>
      <c r="K1057" s="199">
        <v>0</v>
      </c>
      <c r="L1057" s="198" t="s">
        <v>1718</v>
      </c>
      <c r="M1057" s="198" t="s">
        <v>1718</v>
      </c>
      <c r="N1057" s="198" t="s">
        <v>1718</v>
      </c>
      <c r="O1057" s="198" t="s">
        <v>953</v>
      </c>
      <c r="P1057" s="198"/>
      <c r="Q1057" s="200">
        <v>44161.54</v>
      </c>
      <c r="R1057" s="198"/>
      <c r="S1057" s="198"/>
      <c r="T1057" s="198"/>
      <c r="U1057" s="198"/>
      <c r="V1057" s="198"/>
      <c r="W1057" s="198"/>
      <c r="X1057" s="198"/>
      <c r="Y1057" s="199">
        <v>0</v>
      </c>
      <c r="Z1057" s="198"/>
    </row>
    <row r="1058" spans="1:26" x14ac:dyDescent="0.25">
      <c r="A1058" s="195">
        <f>1*hirdetett_K_ORR[[#This Row],[Órarendi igények]]</f>
        <v>741</v>
      </c>
      <c r="B1058" s="198" t="s">
        <v>1820</v>
      </c>
      <c r="C1058" s="198" t="s">
        <v>1821</v>
      </c>
      <c r="D1058" s="198" t="s">
        <v>1715</v>
      </c>
      <c r="E1058" s="198"/>
      <c r="F1058" s="198"/>
      <c r="G1058" s="198" t="s">
        <v>1822</v>
      </c>
      <c r="H1058" s="198" t="s">
        <v>1717</v>
      </c>
      <c r="I1058" s="199">
        <v>666</v>
      </c>
      <c r="J1058" s="198" t="s">
        <v>584</v>
      </c>
      <c r="K1058" s="199">
        <v>0</v>
      </c>
      <c r="L1058" s="198" t="s">
        <v>1718</v>
      </c>
      <c r="M1058" s="198" t="s">
        <v>1718</v>
      </c>
      <c r="N1058" s="198" t="s">
        <v>1718</v>
      </c>
      <c r="O1058" s="198" t="s">
        <v>953</v>
      </c>
      <c r="P1058" s="198"/>
      <c r="Q1058" s="200">
        <v>44160.7024537037</v>
      </c>
      <c r="R1058" s="198"/>
      <c r="S1058" s="198"/>
      <c r="T1058" s="198"/>
      <c r="U1058" s="198"/>
      <c r="V1058" s="198"/>
      <c r="W1058" s="198"/>
      <c r="X1058" s="198"/>
      <c r="Y1058" s="199">
        <v>0</v>
      </c>
      <c r="Z1058" s="198"/>
    </row>
    <row r="1059" spans="1:26" x14ac:dyDescent="0.25">
      <c r="A1059" s="195">
        <f>1*hirdetett_K_ORR[[#This Row],[Órarendi igények]]</f>
        <v>742</v>
      </c>
      <c r="B1059" s="198" t="s">
        <v>1820</v>
      </c>
      <c r="C1059" s="198" t="s">
        <v>3119</v>
      </c>
      <c r="D1059" s="198" t="s">
        <v>2647</v>
      </c>
      <c r="E1059" s="236"/>
      <c r="F1059" s="198" t="s">
        <v>3565</v>
      </c>
      <c r="G1059" s="198" t="s">
        <v>3120</v>
      </c>
      <c r="H1059" s="198" t="s">
        <v>1717</v>
      </c>
      <c r="I1059" s="199">
        <v>0</v>
      </c>
      <c r="J1059" s="198" t="s">
        <v>613</v>
      </c>
      <c r="K1059" s="199">
        <v>0</v>
      </c>
      <c r="L1059" s="198" t="str">
        <f>CONCATENATE(hirdetett_K_ORR[[#This Row],[Hét típusa]],hirdetett_K_ORR[[#This Row],[Órarendi információ]])</f>
        <v>H:08:00-10:00(Távolléti oktatás (TÁVOLLÉTI))</v>
      </c>
      <c r="M1059" s="198" t="s">
        <v>1718</v>
      </c>
      <c r="N1059" s="198" t="s">
        <v>1718</v>
      </c>
      <c r="O1059" s="198" t="s">
        <v>952</v>
      </c>
      <c r="P1059" s="198"/>
      <c r="Q1059" s="200">
        <v>44179.539907407401</v>
      </c>
      <c r="R1059" s="198"/>
      <c r="S1059" s="198" t="s">
        <v>3508</v>
      </c>
      <c r="T1059" s="198" t="s">
        <v>3526</v>
      </c>
      <c r="U1059" s="198" t="s">
        <v>3522</v>
      </c>
      <c r="V1059" s="198" t="s">
        <v>3511</v>
      </c>
      <c r="W1059" s="198" t="s">
        <v>3512</v>
      </c>
      <c r="X1059" s="198"/>
      <c r="Y1059" s="199">
        <v>0</v>
      </c>
      <c r="Z1059" s="198"/>
    </row>
    <row r="1060" spans="1:26" x14ac:dyDescent="0.25">
      <c r="A1060" s="195">
        <f>1*hirdetett_K_ORR[[#This Row],[Órarendi igények]]</f>
        <v>743</v>
      </c>
      <c r="B1060" s="198" t="s">
        <v>1820</v>
      </c>
      <c r="C1060" s="198" t="s">
        <v>2856</v>
      </c>
      <c r="D1060" s="198" t="s">
        <v>2778</v>
      </c>
      <c r="E1060" s="198"/>
      <c r="F1060" s="198" t="s">
        <v>3524</v>
      </c>
      <c r="G1060" s="198" t="s">
        <v>2857</v>
      </c>
      <c r="H1060" s="198" t="s">
        <v>1717</v>
      </c>
      <c r="I1060" s="199">
        <v>0</v>
      </c>
      <c r="J1060" s="198" t="s">
        <v>926</v>
      </c>
      <c r="K1060" s="199">
        <v>0</v>
      </c>
      <c r="L1060" s="198" t="str">
        <f>CONCATENATE(hirdetett_K_ORR[[#This Row],[Hét típusa]],hirdetett_K_ORR[[#This Row],[Órarendi információ]])</f>
        <v>K:08:00-10:00(Távolléti oktatás (TÁVOLLÉTI))</v>
      </c>
      <c r="M1060" s="198" t="s">
        <v>1718</v>
      </c>
      <c r="N1060" s="198" t="s">
        <v>1718</v>
      </c>
      <c r="O1060" s="198" t="s">
        <v>952</v>
      </c>
      <c r="P1060" s="198" t="s">
        <v>4064</v>
      </c>
      <c r="Q1060" s="200">
        <v>44168.706909722197</v>
      </c>
      <c r="R1060" s="198"/>
      <c r="S1060" s="198" t="s">
        <v>3525</v>
      </c>
      <c r="T1060" s="198" t="s">
        <v>3526</v>
      </c>
      <c r="U1060" s="198" t="s">
        <v>3522</v>
      </c>
      <c r="V1060" s="198" t="s">
        <v>3511</v>
      </c>
      <c r="W1060" s="198" t="s">
        <v>3512</v>
      </c>
      <c r="X1060" s="198"/>
      <c r="Y1060" s="199">
        <v>0</v>
      </c>
      <c r="Z1060" s="198"/>
    </row>
    <row r="1061" spans="1:26" x14ac:dyDescent="0.25">
      <c r="A1061" s="195">
        <f>1*hirdetett_K_ORR[[#This Row],[Órarendi igények]]</f>
        <v>744</v>
      </c>
      <c r="B1061" s="198" t="s">
        <v>1820</v>
      </c>
      <c r="C1061" s="198" t="s">
        <v>1992</v>
      </c>
      <c r="D1061" s="198" t="s">
        <v>1715</v>
      </c>
      <c r="E1061" s="236"/>
      <c r="F1061" s="198"/>
      <c r="G1061" s="198" t="s">
        <v>1993</v>
      </c>
      <c r="H1061" s="198" t="s">
        <v>1717</v>
      </c>
      <c r="I1061" s="199">
        <v>666</v>
      </c>
      <c r="J1061" s="198" t="s">
        <v>585</v>
      </c>
      <c r="K1061" s="199">
        <v>0</v>
      </c>
      <c r="L1061" s="198" t="s">
        <v>1718</v>
      </c>
      <c r="M1061" s="198" t="s">
        <v>1718</v>
      </c>
      <c r="N1061" s="198" t="s">
        <v>1718</v>
      </c>
      <c r="O1061" s="198" t="s">
        <v>953</v>
      </c>
      <c r="P1061" s="198"/>
      <c r="Q1061" s="200">
        <v>44161.545115740701</v>
      </c>
      <c r="R1061" s="198" t="s">
        <v>4232</v>
      </c>
      <c r="S1061" s="198"/>
      <c r="T1061" s="198"/>
      <c r="U1061" s="198"/>
      <c r="V1061" s="198"/>
      <c r="W1061" s="198"/>
      <c r="X1061" s="198"/>
      <c r="Y1061" s="199">
        <v>0</v>
      </c>
      <c r="Z1061" s="198"/>
    </row>
    <row r="1062" spans="1:26" x14ac:dyDescent="0.25">
      <c r="A1062" s="195">
        <f>1*hirdetett_K_ORR[[#This Row],[Órarendi igények]]</f>
        <v>745</v>
      </c>
      <c r="B1062" s="195" t="s">
        <v>1820</v>
      </c>
      <c r="C1062" s="195" t="s">
        <v>1857</v>
      </c>
      <c r="D1062" s="195" t="s">
        <v>1715</v>
      </c>
      <c r="E1062" s="195"/>
      <c r="F1062" s="195"/>
      <c r="G1062" s="195" t="s">
        <v>1858</v>
      </c>
      <c r="H1062" s="195" t="s">
        <v>1717</v>
      </c>
      <c r="I1062" s="196">
        <v>666</v>
      </c>
      <c r="J1062" s="195" t="s">
        <v>585</v>
      </c>
      <c r="K1062" s="196">
        <v>0</v>
      </c>
      <c r="L1062" s="198" t="s">
        <v>1718</v>
      </c>
      <c r="M1062" s="195" t="s">
        <v>1718</v>
      </c>
      <c r="N1062" s="195" t="s">
        <v>1718</v>
      </c>
      <c r="O1062" s="195" t="s">
        <v>953</v>
      </c>
      <c r="P1062" s="195"/>
      <c r="Q1062" s="197">
        <v>44160.711770833303</v>
      </c>
      <c r="R1062" s="195" t="s">
        <v>4361</v>
      </c>
      <c r="S1062" s="195"/>
      <c r="T1062" s="195"/>
      <c r="U1062" s="195"/>
      <c r="V1062" s="195"/>
      <c r="W1062" s="195"/>
      <c r="X1062" s="195"/>
      <c r="Y1062" s="196">
        <v>0</v>
      </c>
      <c r="Z1062" s="195"/>
    </row>
    <row r="1063" spans="1:26" x14ac:dyDescent="0.25">
      <c r="A1063" s="195">
        <f>1*hirdetett_K_ORR[[#This Row],[Órarendi igények]]</f>
        <v>746</v>
      </c>
      <c r="B1063" s="198" t="s">
        <v>1820</v>
      </c>
      <c r="C1063" s="198" t="s">
        <v>2422</v>
      </c>
      <c r="D1063" s="198" t="s">
        <v>2007</v>
      </c>
      <c r="E1063" s="236"/>
      <c r="F1063" s="198" t="s">
        <v>3550</v>
      </c>
      <c r="G1063" s="198" t="s">
        <v>2413</v>
      </c>
      <c r="H1063" s="198" t="s">
        <v>2002</v>
      </c>
      <c r="I1063" s="199">
        <v>0</v>
      </c>
      <c r="J1063" s="198" t="s">
        <v>2414</v>
      </c>
      <c r="K1063" s="199">
        <v>0</v>
      </c>
      <c r="L1063" s="198" t="str">
        <f>CONCATENATE(hirdetett_K_ORR[[#This Row],[Hét típusa]],hirdetett_K_ORR[[#This Row],[Órarendi információ]])</f>
        <v>H:10:00-12:00(Távolléti oktatás (TÁVOLLÉTI))</v>
      </c>
      <c r="M1063" s="198" t="s">
        <v>1718</v>
      </c>
      <c r="N1063" s="198" t="s">
        <v>1718</v>
      </c>
      <c r="O1063" s="198" t="s">
        <v>952</v>
      </c>
      <c r="P1063" s="198"/>
      <c r="Q1063" s="200">
        <v>44162.5446296296</v>
      </c>
      <c r="R1063" s="198" t="s">
        <v>3200</v>
      </c>
      <c r="S1063" s="198" t="s">
        <v>3508</v>
      </c>
      <c r="T1063" s="198" t="s">
        <v>3522</v>
      </c>
      <c r="U1063" s="198" t="s">
        <v>3523</v>
      </c>
      <c r="V1063" s="198" t="s">
        <v>3511</v>
      </c>
      <c r="W1063" s="198" t="s">
        <v>3512</v>
      </c>
      <c r="X1063" s="198"/>
      <c r="Y1063" s="199">
        <v>0</v>
      </c>
      <c r="Z1063" s="198"/>
    </row>
    <row r="1064" spans="1:26" x14ac:dyDescent="0.25">
      <c r="A1064" s="195">
        <f>1*hirdetett_K_ORR[[#This Row],[Órarendi igények]]</f>
        <v>747</v>
      </c>
      <c r="B1064" s="198" t="s">
        <v>1820</v>
      </c>
      <c r="C1064" s="198" t="s">
        <v>2485</v>
      </c>
      <c r="D1064" s="198" t="s">
        <v>2039</v>
      </c>
      <c r="E1064" s="236"/>
      <c r="F1064" s="198" t="s">
        <v>3521</v>
      </c>
      <c r="G1064" s="198" t="s">
        <v>2413</v>
      </c>
      <c r="H1064" s="198" t="s">
        <v>2002</v>
      </c>
      <c r="I1064" s="199">
        <v>0</v>
      </c>
      <c r="J1064" s="198" t="s">
        <v>2414</v>
      </c>
      <c r="K1064" s="199">
        <v>0</v>
      </c>
      <c r="L1064" s="198" t="str">
        <f>CONCATENATE(hirdetett_K_ORR[[#This Row],[Hét típusa]],hirdetett_K_ORR[[#This Row],[Órarendi információ]])</f>
        <v>CS:10:00-12:00(Távolléti oktatás (TÁVOLLÉTI))</v>
      </c>
      <c r="M1064" s="198" t="s">
        <v>1718</v>
      </c>
      <c r="N1064" s="198" t="s">
        <v>1718</v>
      </c>
      <c r="O1064" s="198" t="s">
        <v>952</v>
      </c>
      <c r="P1064" s="198"/>
      <c r="Q1064" s="200">
        <v>44162.545081018499</v>
      </c>
      <c r="R1064" s="198" t="s">
        <v>3200</v>
      </c>
      <c r="S1064" s="198" t="s">
        <v>3516</v>
      </c>
      <c r="T1064" s="198" t="s">
        <v>3522</v>
      </c>
      <c r="U1064" s="198" t="s">
        <v>3523</v>
      </c>
      <c r="V1064" s="198" t="s">
        <v>3511</v>
      </c>
      <c r="W1064" s="198" t="s">
        <v>3512</v>
      </c>
      <c r="X1064" s="198"/>
      <c r="Y1064" s="199">
        <v>0</v>
      </c>
      <c r="Z1064" s="198"/>
    </row>
    <row r="1065" spans="1:26" x14ac:dyDescent="0.25">
      <c r="A1065" s="195">
        <f>1*hirdetett_K_ORR[[#This Row],[Órarendi igények]]</f>
        <v>748</v>
      </c>
      <c r="B1065" s="198" t="s">
        <v>1820</v>
      </c>
      <c r="C1065" s="198" t="s">
        <v>2486</v>
      </c>
      <c r="D1065" s="198" t="s">
        <v>2000</v>
      </c>
      <c r="E1065" s="198"/>
      <c r="F1065" s="198" t="s">
        <v>3552</v>
      </c>
      <c r="G1065" s="198" t="s">
        <v>2413</v>
      </c>
      <c r="H1065" s="198" t="s">
        <v>2002</v>
      </c>
      <c r="I1065" s="199">
        <v>0</v>
      </c>
      <c r="J1065" s="198" t="s">
        <v>2414</v>
      </c>
      <c r="K1065" s="199">
        <v>0</v>
      </c>
      <c r="L1065" s="198" t="str">
        <f>CONCATENATE(hirdetett_K_ORR[[#This Row],[Hét típusa]],hirdetett_K_ORR[[#This Row],[Órarendi információ]])</f>
        <v>P:10:00-12:00(Távolléti oktatás (TÁVOLLÉTI))</v>
      </c>
      <c r="M1065" s="198" t="s">
        <v>1718</v>
      </c>
      <c r="N1065" s="198" t="s">
        <v>1718</v>
      </c>
      <c r="O1065" s="198" t="s">
        <v>952</v>
      </c>
      <c r="P1065" s="198"/>
      <c r="Q1065" s="200">
        <v>44162.545081018499</v>
      </c>
      <c r="R1065" s="198" t="s">
        <v>3171</v>
      </c>
      <c r="S1065" s="198" t="s">
        <v>3548</v>
      </c>
      <c r="T1065" s="198" t="s">
        <v>3522</v>
      </c>
      <c r="U1065" s="198" t="s">
        <v>3523</v>
      </c>
      <c r="V1065" s="198" t="s">
        <v>3511</v>
      </c>
      <c r="W1065" s="198" t="s">
        <v>3512</v>
      </c>
      <c r="X1065" s="198"/>
      <c r="Y1065" s="199">
        <v>0</v>
      </c>
      <c r="Z1065" s="198"/>
    </row>
    <row r="1066" spans="1:26" x14ac:dyDescent="0.25">
      <c r="A1066" s="195">
        <f>1*hirdetett_K_ORR[[#This Row],[Órarendi igények]]</f>
        <v>749</v>
      </c>
      <c r="B1066" s="198" t="s">
        <v>1820</v>
      </c>
      <c r="C1066" s="198" t="s">
        <v>2412</v>
      </c>
      <c r="D1066" s="198" t="s">
        <v>2015</v>
      </c>
      <c r="E1066" s="198"/>
      <c r="F1066" s="198" t="s">
        <v>3546</v>
      </c>
      <c r="G1066" s="198" t="s">
        <v>2413</v>
      </c>
      <c r="H1066" s="198" t="s">
        <v>2002</v>
      </c>
      <c r="I1066" s="199">
        <v>0</v>
      </c>
      <c r="J1066" s="198" t="s">
        <v>2414</v>
      </c>
      <c r="K1066" s="199">
        <v>0</v>
      </c>
      <c r="L1066" s="198" t="str">
        <f>CONCATENATE(hirdetett_K_ORR[[#This Row],[Hét típusa]],hirdetett_K_ORR[[#This Row],[Órarendi információ]])</f>
        <v>K:16:00-18:00(Távolléti oktatás (TÁVOLLÉTI))</v>
      </c>
      <c r="M1066" s="198" t="s">
        <v>1718</v>
      </c>
      <c r="N1066" s="198" t="s">
        <v>1718</v>
      </c>
      <c r="O1066" s="198" t="s">
        <v>952</v>
      </c>
      <c r="P1066" s="198"/>
      <c r="Q1066" s="200">
        <v>44162.545081018499</v>
      </c>
      <c r="R1066" s="198" t="s">
        <v>3209</v>
      </c>
      <c r="S1066" s="198" t="s">
        <v>3525</v>
      </c>
      <c r="T1066" s="198" t="s">
        <v>3517</v>
      </c>
      <c r="U1066" s="198" t="s">
        <v>3509</v>
      </c>
      <c r="V1066" s="198" t="s">
        <v>3511</v>
      </c>
      <c r="W1066" s="198" t="s">
        <v>3512</v>
      </c>
      <c r="X1066" s="198"/>
      <c r="Y1066" s="199">
        <v>0</v>
      </c>
      <c r="Z1066" s="198"/>
    </row>
    <row r="1067" spans="1:26" x14ac:dyDescent="0.25">
      <c r="A1067" s="195">
        <f>1*hirdetett_K_ORR[[#This Row],[Órarendi igények]]</f>
        <v>750</v>
      </c>
      <c r="B1067" s="198" t="s">
        <v>1820</v>
      </c>
      <c r="C1067" s="198" t="s">
        <v>2415</v>
      </c>
      <c r="D1067" s="198" t="s">
        <v>2053</v>
      </c>
      <c r="E1067" s="236"/>
      <c r="F1067" s="198" t="s">
        <v>3527</v>
      </c>
      <c r="G1067" s="198" t="s">
        <v>2413</v>
      </c>
      <c r="H1067" s="198" t="s">
        <v>2002</v>
      </c>
      <c r="I1067" s="199">
        <v>0</v>
      </c>
      <c r="J1067" s="198" t="s">
        <v>2414</v>
      </c>
      <c r="K1067" s="199">
        <v>0</v>
      </c>
      <c r="L1067" s="198" t="str">
        <f>CONCATENATE(hirdetett_K_ORR[[#This Row],[Hét típusa]],hirdetett_K_ORR[[#This Row],[Órarendi információ]])</f>
        <v>K:14:00-16:00(Távolléti oktatás (TÁVOLLÉTI))</v>
      </c>
      <c r="M1067" s="198" t="s">
        <v>1718</v>
      </c>
      <c r="N1067" s="198" t="s">
        <v>1718</v>
      </c>
      <c r="O1067" s="198" t="s">
        <v>952</v>
      </c>
      <c r="P1067" s="198"/>
      <c r="Q1067" s="200">
        <v>44162.545081018499</v>
      </c>
      <c r="R1067" s="198" t="s">
        <v>592</v>
      </c>
      <c r="S1067" s="198" t="s">
        <v>3525</v>
      </c>
      <c r="T1067" s="198" t="s">
        <v>3519</v>
      </c>
      <c r="U1067" s="198" t="s">
        <v>3517</v>
      </c>
      <c r="V1067" s="198" t="s">
        <v>3511</v>
      </c>
      <c r="W1067" s="198" t="s">
        <v>3512</v>
      </c>
      <c r="X1067" s="198"/>
      <c r="Y1067" s="199">
        <v>0</v>
      </c>
      <c r="Z1067" s="198"/>
    </row>
    <row r="1068" spans="1:26" x14ac:dyDescent="0.25">
      <c r="A1068" s="195">
        <f>1*hirdetett_K_ORR[[#This Row],[Órarendi igények]]</f>
        <v>751</v>
      </c>
      <c r="B1068" s="195" t="s">
        <v>1820</v>
      </c>
      <c r="C1068" s="195" t="s">
        <v>2576</v>
      </c>
      <c r="D1068" s="195" t="s">
        <v>2157</v>
      </c>
      <c r="E1068" s="236"/>
      <c r="F1068" s="195" t="s">
        <v>3518</v>
      </c>
      <c r="G1068" s="195" t="s">
        <v>2413</v>
      </c>
      <c r="H1068" s="195" t="s">
        <v>2002</v>
      </c>
      <c r="I1068" s="196">
        <v>0</v>
      </c>
      <c r="J1068" s="195" t="s">
        <v>2414</v>
      </c>
      <c r="K1068" s="196">
        <v>0</v>
      </c>
      <c r="L1068" s="198" t="str">
        <f>CONCATENATE(hirdetett_K_ORR[[#This Row],[Hét típusa]],hirdetett_K_ORR[[#This Row],[Órarendi információ]])</f>
        <v>H:14:00-16:00(Távolléti oktatás (TÁVOLLÉTI))</v>
      </c>
      <c r="M1068" s="195" t="s">
        <v>1718</v>
      </c>
      <c r="N1068" s="195" t="s">
        <v>1718</v>
      </c>
      <c r="O1068" s="195" t="s">
        <v>952</v>
      </c>
      <c r="P1068" s="195"/>
      <c r="Q1068" s="197">
        <v>44162.545092592598</v>
      </c>
      <c r="R1068" s="195" t="s">
        <v>3209</v>
      </c>
      <c r="S1068" s="195" t="s">
        <v>3508</v>
      </c>
      <c r="T1068" s="195" t="s">
        <v>3519</v>
      </c>
      <c r="U1068" s="195" t="s">
        <v>3517</v>
      </c>
      <c r="V1068" s="195" t="s">
        <v>3511</v>
      </c>
      <c r="W1068" s="195" t="s">
        <v>3512</v>
      </c>
      <c r="X1068" s="195"/>
      <c r="Y1068" s="196">
        <v>0</v>
      </c>
      <c r="Z1068" s="195"/>
    </row>
    <row r="1069" spans="1:26" x14ac:dyDescent="0.25">
      <c r="A1069" s="195">
        <f>1*hirdetett_K_ORR[[#This Row],[Órarendi igények]]</f>
        <v>752</v>
      </c>
      <c r="B1069" s="198" t="s">
        <v>1820</v>
      </c>
      <c r="C1069" s="198" t="s">
        <v>2530</v>
      </c>
      <c r="D1069" s="198" t="s">
        <v>2051</v>
      </c>
      <c r="E1069" s="198"/>
      <c r="F1069" s="198" t="s">
        <v>3550</v>
      </c>
      <c r="G1069" s="198" t="s">
        <v>2413</v>
      </c>
      <c r="H1069" s="198" t="s">
        <v>2002</v>
      </c>
      <c r="I1069" s="199">
        <v>0</v>
      </c>
      <c r="J1069" s="198" t="s">
        <v>2414</v>
      </c>
      <c r="K1069" s="199">
        <v>0</v>
      </c>
      <c r="L1069" s="198" t="str">
        <f>CONCATENATE(hirdetett_K_ORR[[#This Row],[Hét típusa]],hirdetett_K_ORR[[#This Row],[Órarendi információ]])</f>
        <v>H:10:00-12:00(Távolléti oktatás (TÁVOLLÉTI))</v>
      </c>
      <c r="M1069" s="198" t="s">
        <v>1718</v>
      </c>
      <c r="N1069" s="198" t="s">
        <v>1718</v>
      </c>
      <c r="O1069" s="198" t="s">
        <v>952</v>
      </c>
      <c r="P1069" s="198"/>
      <c r="Q1069" s="200">
        <v>44162.545092592598</v>
      </c>
      <c r="R1069" s="198" t="s">
        <v>3268</v>
      </c>
      <c r="S1069" s="198" t="s">
        <v>3508</v>
      </c>
      <c r="T1069" s="198" t="s">
        <v>3522</v>
      </c>
      <c r="U1069" s="198" t="s">
        <v>3523</v>
      </c>
      <c r="V1069" s="198" t="s">
        <v>3511</v>
      </c>
      <c r="W1069" s="198" t="s">
        <v>3512</v>
      </c>
      <c r="X1069" s="198"/>
      <c r="Y1069" s="199">
        <v>0</v>
      </c>
      <c r="Z1069" s="198"/>
    </row>
    <row r="1070" spans="1:26" x14ac:dyDescent="0.25">
      <c r="A1070" s="195">
        <f>1*hirdetett_K_ORR[[#This Row],[Órarendi igények]]</f>
        <v>753</v>
      </c>
      <c r="B1070" s="198" t="s">
        <v>1820</v>
      </c>
      <c r="C1070" s="198" t="s">
        <v>2550</v>
      </c>
      <c r="D1070" s="198" t="s">
        <v>2129</v>
      </c>
      <c r="E1070" s="198"/>
      <c r="F1070" s="198" t="s">
        <v>3549</v>
      </c>
      <c r="G1070" s="198" t="s">
        <v>2413</v>
      </c>
      <c r="H1070" s="198" t="s">
        <v>2002</v>
      </c>
      <c r="I1070" s="199">
        <v>0</v>
      </c>
      <c r="J1070" s="198" t="s">
        <v>2414</v>
      </c>
      <c r="K1070" s="199">
        <v>0</v>
      </c>
      <c r="L1070" s="198" t="str">
        <f>CONCATENATE(hirdetett_K_ORR[[#This Row],[Hét típusa]],hirdetett_K_ORR[[#This Row],[Órarendi információ]])</f>
        <v>H:12:00-14:00(Távolléti oktatás (TÁVOLLÉTI))</v>
      </c>
      <c r="M1070" s="198" t="s">
        <v>1718</v>
      </c>
      <c r="N1070" s="198" t="s">
        <v>1718</v>
      </c>
      <c r="O1070" s="198" t="s">
        <v>952</v>
      </c>
      <c r="P1070" s="198"/>
      <c r="Q1070" s="200">
        <v>44162.545092592598</v>
      </c>
      <c r="R1070" s="198" t="s">
        <v>3268</v>
      </c>
      <c r="S1070" s="198" t="s">
        <v>3508</v>
      </c>
      <c r="T1070" s="198" t="s">
        <v>3523</v>
      </c>
      <c r="U1070" s="198" t="s">
        <v>3519</v>
      </c>
      <c r="V1070" s="198" t="s">
        <v>3511</v>
      </c>
      <c r="W1070" s="198" t="s">
        <v>3512</v>
      </c>
      <c r="X1070" s="198"/>
      <c r="Y1070" s="199">
        <v>0</v>
      </c>
      <c r="Z1070" s="198"/>
    </row>
    <row r="1071" spans="1:26" x14ac:dyDescent="0.25">
      <c r="A1071" s="195">
        <f>1*hirdetett_K_ORR[[#This Row],[Órarendi igények]]</f>
        <v>754</v>
      </c>
      <c r="B1071" s="198" t="s">
        <v>1820</v>
      </c>
      <c r="C1071" s="198" t="s">
        <v>2551</v>
      </c>
      <c r="D1071" s="198" t="s">
        <v>2101</v>
      </c>
      <c r="E1071" s="236"/>
      <c r="F1071" s="198" t="s">
        <v>3518</v>
      </c>
      <c r="G1071" s="198" t="s">
        <v>2413</v>
      </c>
      <c r="H1071" s="198" t="s">
        <v>2002</v>
      </c>
      <c r="I1071" s="199">
        <v>0</v>
      </c>
      <c r="J1071" s="198" t="s">
        <v>2414</v>
      </c>
      <c r="K1071" s="199">
        <v>0</v>
      </c>
      <c r="L1071" s="198" t="str">
        <f>CONCATENATE(hirdetett_K_ORR[[#This Row],[Hét típusa]],hirdetett_K_ORR[[#This Row],[Órarendi információ]])</f>
        <v>H:14:00-16:00(Távolléti oktatás (TÁVOLLÉTI))</v>
      </c>
      <c r="M1071" s="198" t="s">
        <v>1718</v>
      </c>
      <c r="N1071" s="198" t="s">
        <v>1718</v>
      </c>
      <c r="O1071" s="198" t="s">
        <v>952</v>
      </c>
      <c r="P1071" s="198"/>
      <c r="Q1071" s="200">
        <v>44162.545092592598</v>
      </c>
      <c r="R1071" s="198" t="s">
        <v>3268</v>
      </c>
      <c r="S1071" s="198" t="s">
        <v>3508</v>
      </c>
      <c r="T1071" s="198" t="s">
        <v>3519</v>
      </c>
      <c r="U1071" s="198" t="s">
        <v>3517</v>
      </c>
      <c r="V1071" s="198" t="s">
        <v>3511</v>
      </c>
      <c r="W1071" s="198" t="s">
        <v>3512</v>
      </c>
      <c r="X1071" s="198"/>
      <c r="Y1071" s="199">
        <v>0</v>
      </c>
      <c r="Z1071" s="198"/>
    </row>
    <row r="1072" spans="1:26" x14ac:dyDescent="0.25">
      <c r="A1072" s="195">
        <f>1*hirdetett_K_ORR[[#This Row],[Órarendi igények]]</f>
        <v>755</v>
      </c>
      <c r="B1072" s="198" t="s">
        <v>1820</v>
      </c>
      <c r="C1072" s="198" t="s">
        <v>2487</v>
      </c>
      <c r="D1072" s="198" t="s">
        <v>2017</v>
      </c>
      <c r="E1072" s="198"/>
      <c r="F1072" s="198" t="s">
        <v>3534</v>
      </c>
      <c r="G1072" s="198" t="s">
        <v>2413</v>
      </c>
      <c r="H1072" s="198" t="s">
        <v>2002</v>
      </c>
      <c r="I1072" s="199">
        <v>0</v>
      </c>
      <c r="J1072" s="198" t="s">
        <v>2414</v>
      </c>
      <c r="K1072" s="199">
        <v>0</v>
      </c>
      <c r="L1072" s="198" t="str">
        <f>CONCATENATE(hirdetett_K_ORR[[#This Row],[Hét típusa]],hirdetett_K_ORR[[#This Row],[Órarendi információ]])</f>
        <v>H:16:00-18:00(Távolléti oktatás (TÁVOLLÉTI))</v>
      </c>
      <c r="M1072" s="198" t="s">
        <v>1718</v>
      </c>
      <c r="N1072" s="198" t="s">
        <v>1718</v>
      </c>
      <c r="O1072" s="198" t="s">
        <v>952</v>
      </c>
      <c r="P1072" s="198"/>
      <c r="Q1072" s="200">
        <v>44162.545092592598</v>
      </c>
      <c r="R1072" s="198" t="s">
        <v>3175</v>
      </c>
      <c r="S1072" s="198" t="s">
        <v>3508</v>
      </c>
      <c r="T1072" s="198" t="s">
        <v>3517</v>
      </c>
      <c r="U1072" s="198" t="s">
        <v>3509</v>
      </c>
      <c r="V1072" s="198" t="s">
        <v>3511</v>
      </c>
      <c r="W1072" s="198" t="s">
        <v>3512</v>
      </c>
      <c r="X1072" s="198"/>
      <c r="Y1072" s="199">
        <v>0</v>
      </c>
      <c r="Z1072" s="198"/>
    </row>
    <row r="1073" spans="1:26" x14ac:dyDescent="0.25">
      <c r="A1073" s="195">
        <f>1*hirdetett_K_ORR[[#This Row],[Órarendi igények]]</f>
        <v>756</v>
      </c>
      <c r="B1073" s="198" t="s">
        <v>1820</v>
      </c>
      <c r="C1073" s="198" t="s">
        <v>2603</v>
      </c>
      <c r="D1073" s="198" t="s">
        <v>2019</v>
      </c>
      <c r="E1073" s="198"/>
      <c r="F1073" s="198" t="s">
        <v>3546</v>
      </c>
      <c r="G1073" s="198" t="s">
        <v>2413</v>
      </c>
      <c r="H1073" s="198" t="s">
        <v>2002</v>
      </c>
      <c r="I1073" s="199">
        <v>0</v>
      </c>
      <c r="J1073" s="198" t="s">
        <v>2414</v>
      </c>
      <c r="K1073" s="199">
        <v>0</v>
      </c>
      <c r="L1073" s="198" t="str">
        <f>CONCATENATE(hirdetett_K_ORR[[#This Row],[Hét típusa]],hirdetett_K_ORR[[#This Row],[Órarendi információ]])</f>
        <v>K:16:00-18:00(Távolléti oktatás (TÁVOLLÉTI))</v>
      </c>
      <c r="M1073" s="198" t="s">
        <v>1718</v>
      </c>
      <c r="N1073" s="198" t="s">
        <v>1718</v>
      </c>
      <c r="O1073" s="198" t="s">
        <v>952</v>
      </c>
      <c r="P1073" s="198"/>
      <c r="Q1073" s="200">
        <v>44162.545092592598</v>
      </c>
      <c r="R1073" s="198" t="s">
        <v>598</v>
      </c>
      <c r="S1073" s="198" t="s">
        <v>3525</v>
      </c>
      <c r="T1073" s="198" t="s">
        <v>3517</v>
      </c>
      <c r="U1073" s="198" t="s">
        <v>3509</v>
      </c>
      <c r="V1073" s="198" t="s">
        <v>3511</v>
      </c>
      <c r="W1073" s="198" t="s">
        <v>3512</v>
      </c>
      <c r="X1073" s="198"/>
      <c r="Y1073" s="199">
        <v>0</v>
      </c>
      <c r="Z1073" s="198"/>
    </row>
    <row r="1074" spans="1:26" x14ac:dyDescent="0.25">
      <c r="A1074" s="195">
        <f>1*hirdetett_K_ORR[[#This Row],[Órarendi igények]]</f>
        <v>757</v>
      </c>
      <c r="B1074" s="198" t="s">
        <v>1820</v>
      </c>
      <c r="C1074" s="198" t="s">
        <v>2416</v>
      </c>
      <c r="D1074" s="198" t="s">
        <v>2134</v>
      </c>
      <c r="E1074" s="236"/>
      <c r="F1074" s="198" t="s">
        <v>3528</v>
      </c>
      <c r="G1074" s="198" t="s">
        <v>2413</v>
      </c>
      <c r="H1074" s="198" t="s">
        <v>2002</v>
      </c>
      <c r="I1074" s="199">
        <v>0</v>
      </c>
      <c r="J1074" s="198" t="s">
        <v>2414</v>
      </c>
      <c r="K1074" s="199">
        <v>0</v>
      </c>
      <c r="L1074" s="198" t="str">
        <f>CONCATENATE(hirdetett_K_ORR[[#This Row],[Hét típusa]],hirdetett_K_ORR[[#This Row],[Órarendi információ]])</f>
        <v>SZE:10:00-12:00(Távolléti oktatás (TÁVOLLÉTI))</v>
      </c>
      <c r="M1074" s="198" t="s">
        <v>1718</v>
      </c>
      <c r="N1074" s="198" t="s">
        <v>1718</v>
      </c>
      <c r="O1074" s="198" t="s">
        <v>952</v>
      </c>
      <c r="P1074" s="198"/>
      <c r="Q1074" s="200">
        <v>44162.545092592598</v>
      </c>
      <c r="R1074" s="198" t="s">
        <v>598</v>
      </c>
      <c r="S1074" s="198" t="s">
        <v>3514</v>
      </c>
      <c r="T1074" s="198" t="s">
        <v>3522</v>
      </c>
      <c r="U1074" s="198" t="s">
        <v>3523</v>
      </c>
      <c r="V1074" s="198" t="s">
        <v>3511</v>
      </c>
      <c r="W1074" s="198" t="s">
        <v>3512</v>
      </c>
      <c r="X1074" s="198"/>
      <c r="Y1074" s="199">
        <v>0</v>
      </c>
      <c r="Z1074" s="198"/>
    </row>
    <row r="1075" spans="1:26" x14ac:dyDescent="0.25">
      <c r="A1075" s="195">
        <f>1*hirdetett_K_ORR[[#This Row],[Órarendi igények]]</f>
        <v>758</v>
      </c>
      <c r="B1075" s="198" t="s">
        <v>1820</v>
      </c>
      <c r="C1075" s="198" t="s">
        <v>2448</v>
      </c>
      <c r="D1075" s="198" t="s">
        <v>2022</v>
      </c>
      <c r="E1075" s="236"/>
      <c r="F1075" s="198" t="s">
        <v>3521</v>
      </c>
      <c r="G1075" s="198" t="s">
        <v>2413</v>
      </c>
      <c r="H1075" s="198" t="s">
        <v>2002</v>
      </c>
      <c r="I1075" s="199">
        <v>0</v>
      </c>
      <c r="J1075" s="198" t="s">
        <v>2414</v>
      </c>
      <c r="K1075" s="199">
        <v>0</v>
      </c>
      <c r="L1075" s="198" t="str">
        <f>CONCATENATE(hirdetett_K_ORR[[#This Row],[Hét típusa]],hirdetett_K_ORR[[#This Row],[Órarendi információ]])</f>
        <v>CS:10:00-12:00(Távolléti oktatás (TÁVOLLÉTI))</v>
      </c>
      <c r="M1075" s="198" t="s">
        <v>1718</v>
      </c>
      <c r="N1075" s="198" t="s">
        <v>1718</v>
      </c>
      <c r="O1075" s="198" t="s">
        <v>952</v>
      </c>
      <c r="P1075" s="198"/>
      <c r="Q1075" s="200">
        <v>44162.545092592598</v>
      </c>
      <c r="R1075" s="198" t="s">
        <v>598</v>
      </c>
      <c r="S1075" s="198" t="s">
        <v>3516</v>
      </c>
      <c r="T1075" s="198" t="s">
        <v>3522</v>
      </c>
      <c r="U1075" s="198" t="s">
        <v>3523</v>
      </c>
      <c r="V1075" s="198" t="s">
        <v>3511</v>
      </c>
      <c r="W1075" s="198" t="s">
        <v>3512</v>
      </c>
      <c r="X1075" s="198"/>
      <c r="Y1075" s="199">
        <v>0</v>
      </c>
      <c r="Z1075" s="198"/>
    </row>
    <row r="1076" spans="1:26" x14ac:dyDescent="0.25">
      <c r="A1076" s="195">
        <f>1*hirdetett_K_ORR[[#This Row],[Órarendi igények]]</f>
        <v>759</v>
      </c>
      <c r="B1076" s="198" t="s">
        <v>1820</v>
      </c>
      <c r="C1076" s="198" t="s">
        <v>2577</v>
      </c>
      <c r="D1076" s="198" t="s">
        <v>2044</v>
      </c>
      <c r="E1076" s="198"/>
      <c r="F1076" s="198" t="s">
        <v>3531</v>
      </c>
      <c r="G1076" s="198" t="s">
        <v>2413</v>
      </c>
      <c r="H1076" s="198" t="s">
        <v>2002</v>
      </c>
      <c r="I1076" s="199">
        <v>0</v>
      </c>
      <c r="J1076" s="198" t="s">
        <v>2414</v>
      </c>
      <c r="K1076" s="199">
        <v>0</v>
      </c>
      <c r="L1076" s="198" t="str">
        <f>CONCATENATE(hirdetett_K_ORR[[#This Row],[Hét típusa]],hirdetett_K_ORR[[#This Row],[Órarendi információ]])</f>
        <v>CS:14:00-16:00(Távolléti oktatás (TÁVOLLÉTI))</v>
      </c>
      <c r="M1076" s="198" t="s">
        <v>1718</v>
      </c>
      <c r="N1076" s="198" t="s">
        <v>1718</v>
      </c>
      <c r="O1076" s="198" t="s">
        <v>952</v>
      </c>
      <c r="P1076" s="198"/>
      <c r="Q1076" s="200">
        <v>44162.545092592598</v>
      </c>
      <c r="R1076" s="198" t="s">
        <v>598</v>
      </c>
      <c r="S1076" s="198" t="s">
        <v>3516</v>
      </c>
      <c r="T1076" s="198" t="s">
        <v>3519</v>
      </c>
      <c r="U1076" s="198" t="s">
        <v>3517</v>
      </c>
      <c r="V1076" s="198" t="s">
        <v>3511</v>
      </c>
      <c r="W1076" s="198" t="s">
        <v>3512</v>
      </c>
      <c r="X1076" s="198"/>
      <c r="Y1076" s="199">
        <v>0</v>
      </c>
      <c r="Z1076" s="198"/>
    </row>
    <row r="1077" spans="1:26" x14ac:dyDescent="0.25">
      <c r="A1077" s="195">
        <f>1*hirdetett_K_ORR[[#This Row],[Órarendi igények]]</f>
        <v>760</v>
      </c>
      <c r="B1077" s="198" t="s">
        <v>1820</v>
      </c>
      <c r="C1077" s="198" t="s">
        <v>2488</v>
      </c>
      <c r="D1077" s="198" t="s">
        <v>2005</v>
      </c>
      <c r="E1077" s="236"/>
      <c r="F1077" s="198" t="s">
        <v>3591</v>
      </c>
      <c r="G1077" s="198" t="s">
        <v>2413</v>
      </c>
      <c r="H1077" s="198" t="s">
        <v>2002</v>
      </c>
      <c r="I1077" s="199">
        <v>0</v>
      </c>
      <c r="J1077" s="198" t="s">
        <v>2414</v>
      </c>
      <c r="K1077" s="199">
        <v>0</v>
      </c>
      <c r="L1077" s="198" t="str">
        <f>CONCATENATE(hirdetett_K_ORR[[#This Row],[Hét típusa]],hirdetett_K_ORR[[#This Row],[Órarendi információ]])</f>
        <v>P:12:00-14:00(Távolléti oktatás (TÁVOLLÉTI))</v>
      </c>
      <c r="M1077" s="198" t="s">
        <v>1718</v>
      </c>
      <c r="N1077" s="198" t="s">
        <v>1718</v>
      </c>
      <c r="O1077" s="198" t="s">
        <v>952</v>
      </c>
      <c r="P1077" s="198"/>
      <c r="Q1077" s="200">
        <v>44162.545092592598</v>
      </c>
      <c r="R1077" s="198" t="s">
        <v>3171</v>
      </c>
      <c r="S1077" s="198" t="s">
        <v>3548</v>
      </c>
      <c r="T1077" s="198" t="s">
        <v>3523</v>
      </c>
      <c r="U1077" s="198" t="s">
        <v>3519</v>
      </c>
      <c r="V1077" s="198" t="s">
        <v>3511</v>
      </c>
      <c r="W1077" s="198" t="s">
        <v>3512</v>
      </c>
      <c r="X1077" s="198"/>
      <c r="Y1077" s="199">
        <v>0</v>
      </c>
      <c r="Z1077" s="198"/>
    </row>
    <row r="1078" spans="1:26" x14ac:dyDescent="0.25">
      <c r="A1078" s="195">
        <f>1*hirdetett_K_ORR[[#This Row],[Órarendi igények]]</f>
        <v>761</v>
      </c>
      <c r="B1078" s="198" t="s">
        <v>1820</v>
      </c>
      <c r="C1078" s="198" t="s">
        <v>2578</v>
      </c>
      <c r="D1078" s="198" t="s">
        <v>2140</v>
      </c>
      <c r="E1078" s="236"/>
      <c r="F1078" s="198" t="s">
        <v>3546</v>
      </c>
      <c r="G1078" s="198" t="s">
        <v>2413</v>
      </c>
      <c r="H1078" s="198" t="s">
        <v>2002</v>
      </c>
      <c r="I1078" s="199">
        <v>0</v>
      </c>
      <c r="J1078" s="198" t="s">
        <v>2414</v>
      </c>
      <c r="K1078" s="199">
        <v>0</v>
      </c>
      <c r="L1078" s="198" t="str">
        <f>CONCATENATE(hirdetett_K_ORR[[#This Row],[Hét típusa]],hirdetett_K_ORR[[#This Row],[Órarendi információ]])</f>
        <v>K:16:00-18:00(Távolléti oktatás (TÁVOLLÉTI))</v>
      </c>
      <c r="M1078" s="198" t="s">
        <v>1718</v>
      </c>
      <c r="N1078" s="198" t="s">
        <v>1718</v>
      </c>
      <c r="O1078" s="198" t="s">
        <v>952</v>
      </c>
      <c r="P1078" s="198"/>
      <c r="Q1078" s="200">
        <v>44162.545092592598</v>
      </c>
      <c r="R1078" s="198" t="s">
        <v>592</v>
      </c>
      <c r="S1078" s="198" t="s">
        <v>3525</v>
      </c>
      <c r="T1078" s="198" t="s">
        <v>3517</v>
      </c>
      <c r="U1078" s="198" t="s">
        <v>3509</v>
      </c>
      <c r="V1078" s="198" t="s">
        <v>3511</v>
      </c>
      <c r="W1078" s="198" t="s">
        <v>3512</v>
      </c>
      <c r="X1078" s="198"/>
      <c r="Y1078" s="199">
        <v>0</v>
      </c>
      <c r="Z1078" s="198"/>
    </row>
    <row r="1079" spans="1:26" x14ac:dyDescent="0.25">
      <c r="A1079" s="195">
        <f>1*hirdetett_K_ORR[[#This Row],[Órarendi igények]]</f>
        <v>762</v>
      </c>
      <c r="B1079" s="198" t="s">
        <v>1820</v>
      </c>
      <c r="C1079" s="198" t="s">
        <v>2449</v>
      </c>
      <c r="D1079" s="198" t="s">
        <v>2142</v>
      </c>
      <c r="E1079" s="198"/>
      <c r="F1079" s="198" t="s">
        <v>3507</v>
      </c>
      <c r="G1079" s="198" t="s">
        <v>2413</v>
      </c>
      <c r="H1079" s="198" t="s">
        <v>2002</v>
      </c>
      <c r="I1079" s="199">
        <v>0</v>
      </c>
      <c r="J1079" s="198" t="s">
        <v>2414</v>
      </c>
      <c r="K1079" s="199">
        <v>0</v>
      </c>
      <c r="L1079" s="198" t="str">
        <f>CONCATENATE(hirdetett_K_ORR[[#This Row],[Hét típusa]],hirdetett_K_ORR[[#This Row],[Órarendi információ]])</f>
        <v>H:18:00-20:00(Távolléti oktatás (TÁVOLLÉTI))</v>
      </c>
      <c r="M1079" s="198" t="s">
        <v>1718</v>
      </c>
      <c r="N1079" s="198" t="s">
        <v>1718</v>
      </c>
      <c r="O1079" s="198" t="s">
        <v>952</v>
      </c>
      <c r="P1079" s="198"/>
      <c r="Q1079" s="200">
        <v>44162.545104166697</v>
      </c>
      <c r="R1079" s="198" t="s">
        <v>3175</v>
      </c>
      <c r="S1079" s="198" t="s">
        <v>3508</v>
      </c>
      <c r="T1079" s="198" t="s">
        <v>3509</v>
      </c>
      <c r="U1079" s="198" t="s">
        <v>3510</v>
      </c>
      <c r="V1079" s="198" t="s">
        <v>3511</v>
      </c>
      <c r="W1079" s="198" t="s">
        <v>3512</v>
      </c>
      <c r="X1079" s="198"/>
      <c r="Y1079" s="199">
        <v>0</v>
      </c>
      <c r="Z1079" s="198"/>
    </row>
    <row r="1080" spans="1:26" x14ac:dyDescent="0.25">
      <c r="A1080" s="195">
        <f>1*hirdetett_K_ORR[[#This Row],[Órarendi igények]]</f>
        <v>763</v>
      </c>
      <c r="B1080" s="198" t="s">
        <v>1820</v>
      </c>
      <c r="C1080" s="198" t="s">
        <v>2417</v>
      </c>
      <c r="D1080" s="198" t="s">
        <v>2046</v>
      </c>
      <c r="E1080" s="198"/>
      <c r="F1080" s="198" t="s">
        <v>3533</v>
      </c>
      <c r="G1080" s="198" t="s">
        <v>2413</v>
      </c>
      <c r="H1080" s="198" t="s">
        <v>2002</v>
      </c>
      <c r="I1080" s="199">
        <v>0</v>
      </c>
      <c r="J1080" s="198" t="s">
        <v>2414</v>
      </c>
      <c r="K1080" s="199">
        <v>0</v>
      </c>
      <c r="L1080" s="198" t="str">
        <f>CONCATENATE(hirdetett_K_ORR[[#This Row],[Hét típusa]],hirdetett_K_ORR[[#This Row],[Órarendi információ]])</f>
        <v>CS:12:00-14:00(Távolléti oktatás (TÁVOLLÉTI))</v>
      </c>
      <c r="M1080" s="198" t="s">
        <v>1718</v>
      </c>
      <c r="N1080" s="198" t="s">
        <v>1718</v>
      </c>
      <c r="O1080" s="198" t="s">
        <v>952</v>
      </c>
      <c r="P1080" s="198"/>
      <c r="Q1080" s="200">
        <v>44162.545104166697</v>
      </c>
      <c r="R1080" s="198" t="s">
        <v>607</v>
      </c>
      <c r="S1080" s="198" t="s">
        <v>3516</v>
      </c>
      <c r="T1080" s="198" t="s">
        <v>3523</v>
      </c>
      <c r="U1080" s="198" t="s">
        <v>3519</v>
      </c>
      <c r="V1080" s="198" t="s">
        <v>3511</v>
      </c>
      <c r="W1080" s="198" t="s">
        <v>3512</v>
      </c>
      <c r="X1080" s="198"/>
      <c r="Y1080" s="199">
        <v>0</v>
      </c>
      <c r="Z1080" s="198"/>
    </row>
    <row r="1081" spans="1:26" x14ac:dyDescent="0.25">
      <c r="A1081" s="195">
        <f>1*hirdetett_K_ORR[[#This Row],[Órarendi igények]]</f>
        <v>764</v>
      </c>
      <c r="B1081" s="198" t="s">
        <v>1820</v>
      </c>
      <c r="C1081" s="198" t="s">
        <v>2531</v>
      </c>
      <c r="D1081" s="198" t="s">
        <v>2112</v>
      </c>
      <c r="E1081" s="236"/>
      <c r="F1081" s="198" t="s">
        <v>3552</v>
      </c>
      <c r="G1081" s="198" t="s">
        <v>2413</v>
      </c>
      <c r="H1081" s="198" t="s">
        <v>2002</v>
      </c>
      <c r="I1081" s="199">
        <v>0</v>
      </c>
      <c r="J1081" s="198" t="s">
        <v>2414</v>
      </c>
      <c r="K1081" s="199">
        <v>0</v>
      </c>
      <c r="L1081" s="198" t="str">
        <f>CONCATENATE(hirdetett_K_ORR[[#This Row],[Hét típusa]],hirdetett_K_ORR[[#This Row],[Órarendi információ]])</f>
        <v>P:10:00-12:00(Távolléti oktatás (TÁVOLLÉTI))</v>
      </c>
      <c r="M1081" s="198" t="s">
        <v>1718</v>
      </c>
      <c r="N1081" s="198" t="s">
        <v>1718</v>
      </c>
      <c r="O1081" s="198" t="s">
        <v>952</v>
      </c>
      <c r="P1081" s="198"/>
      <c r="Q1081" s="200">
        <v>44162.545104166697</v>
      </c>
      <c r="R1081" s="198" t="s">
        <v>598</v>
      </c>
      <c r="S1081" s="198" t="s">
        <v>3548</v>
      </c>
      <c r="T1081" s="198" t="s">
        <v>3522</v>
      </c>
      <c r="U1081" s="198" t="s">
        <v>3523</v>
      </c>
      <c r="V1081" s="198" t="s">
        <v>3511</v>
      </c>
      <c r="W1081" s="198" t="s">
        <v>3512</v>
      </c>
      <c r="X1081" s="198"/>
      <c r="Y1081" s="199">
        <v>0</v>
      </c>
      <c r="Z1081" s="198"/>
    </row>
    <row r="1082" spans="1:26" x14ac:dyDescent="0.25">
      <c r="A1082" s="195">
        <f>1*hirdetett_K_ORR[[#This Row],[Órarendi igények]]</f>
        <v>765</v>
      </c>
      <c r="B1082" s="216" t="s">
        <v>1820</v>
      </c>
      <c r="C1082" s="216" t="s">
        <v>2532</v>
      </c>
      <c r="D1082" s="216" t="s">
        <v>2103</v>
      </c>
      <c r="E1082" s="216"/>
      <c r="F1082" s="216" t="s">
        <v>3585</v>
      </c>
      <c r="G1082" s="216" t="s">
        <v>2413</v>
      </c>
      <c r="H1082" s="216" t="s">
        <v>2002</v>
      </c>
      <c r="I1082" s="217">
        <v>0</v>
      </c>
      <c r="J1082" s="216" t="s">
        <v>2414</v>
      </c>
      <c r="K1082" s="217">
        <v>0</v>
      </c>
      <c r="L1082" s="198" t="str">
        <f>CONCATENATE(hirdetett_K_ORR[[#This Row],[Hét típusa]],hirdetett_K_ORR[[#This Row],[Órarendi információ]])</f>
        <v>SZE:08:00-10:00(Távolléti oktatás (TÁVOLLÉTI))</v>
      </c>
      <c r="M1082" s="216" t="s">
        <v>1718</v>
      </c>
      <c r="N1082" s="216" t="s">
        <v>1718</v>
      </c>
      <c r="O1082" s="216" t="s">
        <v>952</v>
      </c>
      <c r="P1082" s="216"/>
      <c r="Q1082" s="218">
        <v>44162.545104166697</v>
      </c>
      <c r="R1082" s="216" t="s">
        <v>3269</v>
      </c>
      <c r="S1082" s="216" t="s">
        <v>3514</v>
      </c>
      <c r="T1082" s="216" t="s">
        <v>3526</v>
      </c>
      <c r="U1082" s="216" t="s">
        <v>3522</v>
      </c>
      <c r="V1082" s="216" t="s">
        <v>3511</v>
      </c>
      <c r="W1082" s="216" t="s">
        <v>3512</v>
      </c>
      <c r="X1082" s="216"/>
      <c r="Y1082" s="217">
        <v>0</v>
      </c>
      <c r="Z1082" s="216"/>
    </row>
    <row r="1083" spans="1:26" x14ac:dyDescent="0.25">
      <c r="A1083" s="195">
        <f>1*hirdetett_K_ORR[[#This Row],[Órarendi igények]]</f>
        <v>766</v>
      </c>
      <c r="B1083" s="198" t="s">
        <v>1820</v>
      </c>
      <c r="C1083" s="198" t="s">
        <v>3079</v>
      </c>
      <c r="D1083" s="198" t="s">
        <v>2647</v>
      </c>
      <c r="E1083" s="198"/>
      <c r="F1083" s="198" t="s">
        <v>3543</v>
      </c>
      <c r="G1083" s="198" t="s">
        <v>3080</v>
      </c>
      <c r="H1083" s="198" t="s">
        <v>1717</v>
      </c>
      <c r="I1083" s="199">
        <v>666</v>
      </c>
      <c r="J1083" s="198" t="s">
        <v>925</v>
      </c>
      <c r="K1083" s="199">
        <v>0</v>
      </c>
      <c r="L1083" s="198" t="str">
        <f>CONCATENATE(hirdetett_K_ORR[[#This Row],[Hét típusa]],hirdetett_K_ORR[[#This Row],[Órarendi információ]])</f>
        <v>K:18:00-20:00(Távolléti oktatás (TÁVOLLÉTI))</v>
      </c>
      <c r="M1083" s="198" t="s">
        <v>1718</v>
      </c>
      <c r="N1083" s="198" t="s">
        <v>1718</v>
      </c>
      <c r="O1083" s="198" t="s">
        <v>952</v>
      </c>
      <c r="P1083" s="198"/>
      <c r="Q1083" s="200">
        <v>44179.542650463001</v>
      </c>
      <c r="R1083" s="198"/>
      <c r="S1083" s="198" t="s">
        <v>3525</v>
      </c>
      <c r="T1083" s="198" t="s">
        <v>3509</v>
      </c>
      <c r="U1083" s="198" t="s">
        <v>3510</v>
      </c>
      <c r="V1083" s="198" t="s">
        <v>3511</v>
      </c>
      <c r="W1083" s="198" t="s">
        <v>3512</v>
      </c>
      <c r="X1083" s="198"/>
      <c r="Y1083" s="199">
        <v>0</v>
      </c>
      <c r="Z1083" s="198"/>
    </row>
    <row r="1084" spans="1:26" x14ac:dyDescent="0.25">
      <c r="A1084" s="195">
        <f>1*hirdetett_K_ORR[[#This Row],[Órarendi igények]]</f>
        <v>767</v>
      </c>
      <c r="B1084" s="198" t="s">
        <v>1722</v>
      </c>
      <c r="C1084" s="198" t="s">
        <v>3124</v>
      </c>
      <c r="D1084" s="198" t="s">
        <v>2647</v>
      </c>
      <c r="E1084" s="198"/>
      <c r="F1084" s="198" t="s">
        <v>3521</v>
      </c>
      <c r="G1084" s="198" t="s">
        <v>3125</v>
      </c>
      <c r="H1084" s="198" t="s">
        <v>1717</v>
      </c>
      <c r="I1084" s="199">
        <v>10</v>
      </c>
      <c r="J1084" s="198" t="s">
        <v>3972</v>
      </c>
      <c r="K1084" s="199">
        <v>0</v>
      </c>
      <c r="L1084" s="198" t="str">
        <f>CONCATENATE(hirdetett_K_ORR[[#This Row],[Hét típusa]],hirdetett_K_ORR[[#This Row],[Órarendi információ]])</f>
        <v>CS:10:00-12:00(Távolléti oktatás (TÁVOLLÉTI))</v>
      </c>
      <c r="M1084" s="198" t="s">
        <v>1718</v>
      </c>
      <c r="N1084" s="198" t="s">
        <v>1718</v>
      </c>
      <c r="O1084" s="198" t="s">
        <v>952</v>
      </c>
      <c r="P1084" s="198"/>
      <c r="Q1084" s="200">
        <v>44179.543379629598</v>
      </c>
      <c r="R1084" s="198" t="s">
        <v>3164</v>
      </c>
      <c r="S1084" s="198" t="s">
        <v>3516</v>
      </c>
      <c r="T1084" s="198" t="s">
        <v>3522</v>
      </c>
      <c r="U1084" s="198" t="s">
        <v>3523</v>
      </c>
      <c r="V1084" s="198" t="s">
        <v>3511</v>
      </c>
      <c r="W1084" s="198" t="s">
        <v>3512</v>
      </c>
      <c r="X1084" s="198"/>
      <c r="Y1084" s="199">
        <v>0</v>
      </c>
      <c r="Z1084" s="198"/>
    </row>
    <row r="1085" spans="1:26" x14ac:dyDescent="0.25">
      <c r="A1085" s="195">
        <f>1*hirdetett_K_ORR[[#This Row],[Órarendi igények]]</f>
        <v>768</v>
      </c>
      <c r="B1085" s="198" t="s">
        <v>1751</v>
      </c>
      <c r="C1085" s="198" t="s">
        <v>2975</v>
      </c>
      <c r="D1085" s="198" t="s">
        <v>2647</v>
      </c>
      <c r="E1085" s="236"/>
      <c r="F1085" s="198" t="s">
        <v>3520</v>
      </c>
      <c r="G1085" s="198" t="s">
        <v>2976</v>
      </c>
      <c r="H1085" s="198" t="s">
        <v>1717</v>
      </c>
      <c r="I1085" s="199">
        <v>20</v>
      </c>
      <c r="J1085" s="198" t="s">
        <v>1726</v>
      </c>
      <c r="K1085" s="199">
        <v>0</v>
      </c>
      <c r="L1085" s="198" t="str">
        <f>CONCATENATE(hirdetett_K_ORR[[#This Row],[Hét típusa]],hirdetett_K_ORR[[#This Row],[Órarendi információ]])</f>
        <v>SZE:16:00-18:00(Távolléti oktatás (TÁVOLLÉTI))</v>
      </c>
      <c r="M1085" s="198" t="s">
        <v>1718</v>
      </c>
      <c r="N1085" s="198" t="s">
        <v>1718</v>
      </c>
      <c r="O1085" s="198" t="s">
        <v>952</v>
      </c>
      <c r="P1085" s="198" t="s">
        <v>3616</v>
      </c>
      <c r="Q1085" s="200">
        <v>44174.727997685201</v>
      </c>
      <c r="R1085" s="198" t="s">
        <v>3208</v>
      </c>
      <c r="S1085" s="198" t="s">
        <v>3514</v>
      </c>
      <c r="T1085" s="198" t="s">
        <v>3517</v>
      </c>
      <c r="U1085" s="198" t="s">
        <v>3509</v>
      </c>
      <c r="V1085" s="198" t="s">
        <v>3511</v>
      </c>
      <c r="W1085" s="198" t="s">
        <v>3512</v>
      </c>
      <c r="X1085" s="198"/>
      <c r="Y1085" s="199">
        <v>0</v>
      </c>
      <c r="Z1085" s="198"/>
    </row>
    <row r="1086" spans="1:26" x14ac:dyDescent="0.25">
      <c r="A1086" s="195">
        <f>1*hirdetett_K_ORR[[#This Row],[Órarendi igények]]</f>
        <v>769</v>
      </c>
      <c r="B1086" s="198" t="s">
        <v>1751</v>
      </c>
      <c r="C1086" s="198" t="s">
        <v>2865</v>
      </c>
      <c r="D1086" s="198" t="s">
        <v>2761</v>
      </c>
      <c r="E1086" s="198"/>
      <c r="F1086" s="198"/>
      <c r="G1086" s="198" t="s">
        <v>2866</v>
      </c>
      <c r="H1086" s="198" t="s">
        <v>1717</v>
      </c>
      <c r="I1086" s="199">
        <v>40</v>
      </c>
      <c r="J1086" s="198" t="s">
        <v>2867</v>
      </c>
      <c r="K1086" s="199">
        <v>0</v>
      </c>
      <c r="L1086" s="198" t="s">
        <v>1718</v>
      </c>
      <c r="M1086" s="198" t="s">
        <v>1718</v>
      </c>
      <c r="N1086" s="198" t="s">
        <v>1718</v>
      </c>
      <c r="O1086" s="198" t="s">
        <v>952</v>
      </c>
      <c r="P1086" s="198" t="s">
        <v>4060</v>
      </c>
      <c r="Q1086" s="200">
        <v>44168.737500000003</v>
      </c>
      <c r="R1086" s="198" t="s">
        <v>3270</v>
      </c>
      <c r="S1086" s="198"/>
      <c r="T1086" s="198"/>
      <c r="U1086" s="198"/>
      <c r="V1086" s="198"/>
      <c r="W1086" s="198"/>
      <c r="X1086" s="198"/>
      <c r="Y1086" s="199">
        <v>0</v>
      </c>
      <c r="Z1086" s="198"/>
    </row>
    <row r="1087" spans="1:26" x14ac:dyDescent="0.25">
      <c r="A1087" s="195">
        <f>1*hirdetett_K_ORR[[#This Row],[Órarendi igények]]</f>
        <v>770</v>
      </c>
      <c r="B1087" s="198" t="s">
        <v>1722</v>
      </c>
      <c r="C1087" s="198" t="s">
        <v>2731</v>
      </c>
      <c r="D1087" s="198" t="s">
        <v>1715</v>
      </c>
      <c r="E1087" s="236"/>
      <c r="F1087" s="198" t="s">
        <v>3520</v>
      </c>
      <c r="G1087" s="198" t="s">
        <v>2944</v>
      </c>
      <c r="H1087" s="198" t="s">
        <v>1717</v>
      </c>
      <c r="I1087" s="199">
        <v>15</v>
      </c>
      <c r="J1087" s="198" t="s">
        <v>1734</v>
      </c>
      <c r="K1087" s="199">
        <v>0</v>
      </c>
      <c r="L1087" s="198" t="str">
        <f>CONCATENATE(hirdetett_K_ORR[[#This Row],[Hét típusa]],hirdetett_K_ORR[[#This Row],[Órarendi információ]])</f>
        <v>SZE:16:00-18:00(Távolléti oktatás (TÁVOLLÉTI))</v>
      </c>
      <c r="M1087" s="198" t="s">
        <v>1718</v>
      </c>
      <c r="N1087" s="198" t="s">
        <v>1718</v>
      </c>
      <c r="O1087" s="198" t="s">
        <v>952</v>
      </c>
      <c r="P1087" s="198"/>
      <c r="Q1087" s="200">
        <v>44167.6414814815</v>
      </c>
      <c r="R1087" s="198" t="s">
        <v>435</v>
      </c>
      <c r="S1087" s="198" t="s">
        <v>3514</v>
      </c>
      <c r="T1087" s="198" t="s">
        <v>3517</v>
      </c>
      <c r="U1087" s="198" t="s">
        <v>3509</v>
      </c>
      <c r="V1087" s="198" t="s">
        <v>3511</v>
      </c>
      <c r="W1087" s="198" t="s">
        <v>3512</v>
      </c>
      <c r="X1087" s="198"/>
      <c r="Y1087" s="199">
        <v>0</v>
      </c>
      <c r="Z1087" s="198"/>
    </row>
    <row r="1088" spans="1:26" x14ac:dyDescent="0.25">
      <c r="A1088" s="195">
        <f>1*hirdetett_K_ORR[[#This Row],[Órarendi igények]]</f>
        <v>771</v>
      </c>
      <c r="B1088" s="198" t="s">
        <v>1786</v>
      </c>
      <c r="C1088" s="198" t="s">
        <v>3021</v>
      </c>
      <c r="D1088" s="198" t="s">
        <v>2647</v>
      </c>
      <c r="E1088" s="236"/>
      <c r="F1088" s="198" t="s">
        <v>3518</v>
      </c>
      <c r="G1088" s="198" t="s">
        <v>3022</v>
      </c>
      <c r="H1088" s="198" t="s">
        <v>1717</v>
      </c>
      <c r="I1088" s="199">
        <v>30</v>
      </c>
      <c r="J1088" s="198" t="s">
        <v>1730</v>
      </c>
      <c r="K1088" s="199">
        <v>0</v>
      </c>
      <c r="L1088" s="198" t="str">
        <f>CONCATENATE(hirdetett_K_ORR[[#This Row],[Hét típusa]],hirdetett_K_ORR[[#This Row],[Órarendi információ]])</f>
        <v>H:14:00-16:00(Távolléti oktatás (TÁVOLLÉTI))</v>
      </c>
      <c r="M1088" s="198" t="s">
        <v>1718</v>
      </c>
      <c r="N1088" s="198" t="s">
        <v>1718</v>
      </c>
      <c r="O1088" s="198" t="s">
        <v>952</v>
      </c>
      <c r="P1088" s="198" t="s">
        <v>3648</v>
      </c>
      <c r="Q1088" s="200">
        <v>44174.733680555597</v>
      </c>
      <c r="R1088" s="198" t="s">
        <v>3243</v>
      </c>
      <c r="S1088" s="198" t="s">
        <v>3508</v>
      </c>
      <c r="T1088" s="198" t="s">
        <v>3519</v>
      </c>
      <c r="U1088" s="198" t="s">
        <v>3517</v>
      </c>
      <c r="V1088" s="198" t="s">
        <v>3511</v>
      </c>
      <c r="W1088" s="198" t="s">
        <v>3512</v>
      </c>
      <c r="X1088" s="198"/>
      <c r="Y1088" s="199">
        <v>0</v>
      </c>
      <c r="Z1088" s="198"/>
    </row>
    <row r="1089" spans="1:26" x14ac:dyDescent="0.25">
      <c r="A1089" s="195">
        <f>1*hirdetett_K_ORR[[#This Row],[Órarendi igények]]</f>
        <v>772</v>
      </c>
      <c r="B1089" s="198" t="s">
        <v>1713</v>
      </c>
      <c r="C1089" s="198" t="s">
        <v>3094</v>
      </c>
      <c r="D1089" s="198" t="s">
        <v>2647</v>
      </c>
      <c r="E1089" s="198"/>
      <c r="F1089" s="198" t="s">
        <v>3546</v>
      </c>
      <c r="G1089" s="198" t="s">
        <v>3095</v>
      </c>
      <c r="H1089" s="198" t="s">
        <v>1717</v>
      </c>
      <c r="I1089" s="199">
        <v>15</v>
      </c>
      <c r="J1089" s="198" t="s">
        <v>2758</v>
      </c>
      <c r="K1089" s="199">
        <v>0</v>
      </c>
      <c r="L1089" s="198" t="str">
        <f>CONCATENATE(hirdetett_K_ORR[[#This Row],[Hét típusa]],hirdetett_K_ORR[[#This Row],[Órarendi információ]])</f>
        <v>K:16:00-18:00(Távolléti oktatás (TÁVOLLÉTI))</v>
      </c>
      <c r="M1089" s="198" t="s">
        <v>1718</v>
      </c>
      <c r="N1089" s="198" t="s">
        <v>1718</v>
      </c>
      <c r="O1089" s="198" t="s">
        <v>952</v>
      </c>
      <c r="P1089" s="198" t="s">
        <v>3608</v>
      </c>
      <c r="Q1089" s="200">
        <v>44179.5933912037</v>
      </c>
      <c r="R1089" s="198" t="s">
        <v>3199</v>
      </c>
      <c r="S1089" s="198" t="s">
        <v>3525</v>
      </c>
      <c r="T1089" s="198" t="s">
        <v>3517</v>
      </c>
      <c r="U1089" s="198" t="s">
        <v>3509</v>
      </c>
      <c r="V1089" s="198" t="s">
        <v>3511</v>
      </c>
      <c r="W1089" s="198" t="s">
        <v>3512</v>
      </c>
      <c r="X1089" s="198"/>
      <c r="Y1089" s="199">
        <v>0</v>
      </c>
      <c r="Z1089" s="198"/>
    </row>
    <row r="1090" spans="1:26" x14ac:dyDescent="0.25">
      <c r="A1090" s="195">
        <f>1*hirdetett_K_ORR[[#This Row],[Órarendi igények]]</f>
        <v>773</v>
      </c>
      <c r="B1090" s="198" t="s">
        <v>1742</v>
      </c>
      <c r="C1090" s="198" t="s">
        <v>3456</v>
      </c>
      <c r="D1090" s="198" t="s">
        <v>1715</v>
      </c>
      <c r="E1090" s="198"/>
      <c r="F1090" s="198" t="s">
        <v>3983</v>
      </c>
      <c r="G1090" s="198" t="s">
        <v>3457</v>
      </c>
      <c r="H1090" s="198" t="s">
        <v>1717</v>
      </c>
      <c r="I1090" s="199">
        <v>666</v>
      </c>
      <c r="J1090" s="198" t="s">
        <v>3329</v>
      </c>
      <c r="K1090" s="199">
        <v>0</v>
      </c>
      <c r="L1090" s="198" t="str">
        <f>CONCATENATE(hirdetett_K_ORR[[#This Row],[Hét típusa]],hirdetett_K_ORR[[#This Row],[Órarendi információ]])</f>
        <v>SZO:09:00-11:30(Távolléti oktatás (TÁVOLLÉTI)); SZO:09:00-11:30(Távolléti oktatás (TÁVOLLÉTI)); S...</v>
      </c>
      <c r="M1090" s="198" t="s">
        <v>1718</v>
      </c>
      <c r="N1090" s="198" t="s">
        <v>1718</v>
      </c>
      <c r="O1090" s="198" t="s">
        <v>952</v>
      </c>
      <c r="P1090" s="198"/>
      <c r="Q1090" s="200">
        <v>44182.678055555603</v>
      </c>
      <c r="R1090" s="198" t="s">
        <v>3702</v>
      </c>
      <c r="S1090" s="198" t="s">
        <v>3971</v>
      </c>
      <c r="T1090" s="198" t="s">
        <v>3575</v>
      </c>
      <c r="U1090" s="198" t="s">
        <v>3984</v>
      </c>
      <c r="V1090" s="198" t="s">
        <v>3511</v>
      </c>
      <c r="W1090" s="198" t="s">
        <v>3985</v>
      </c>
      <c r="X1090" s="198"/>
      <c r="Y1090" s="199">
        <v>0</v>
      </c>
      <c r="Z1090" s="198"/>
    </row>
    <row r="1091" spans="1:26" x14ac:dyDescent="0.25">
      <c r="A1091" s="195">
        <f>1*hirdetett_K_ORR[[#This Row],[Órarendi igények]]</f>
        <v>773</v>
      </c>
      <c r="B1091" s="198" t="s">
        <v>1742</v>
      </c>
      <c r="C1091" s="198" t="s">
        <v>3456</v>
      </c>
      <c r="D1091" s="198" t="s">
        <v>1715</v>
      </c>
      <c r="E1091" s="236" t="s">
        <v>267</v>
      </c>
      <c r="F1091" s="198" t="s">
        <v>4090</v>
      </c>
      <c r="G1091" s="198" t="s">
        <v>3457</v>
      </c>
      <c r="H1091" s="198" t="s">
        <v>1717</v>
      </c>
      <c r="I1091" s="199">
        <v>666</v>
      </c>
      <c r="J1091" s="198" t="s">
        <v>3329</v>
      </c>
      <c r="K1091" s="199">
        <v>0</v>
      </c>
      <c r="L1091" s="198" t="str">
        <f>CONCATENATE(hirdetett_K_ORR[[#This Row],[Hét típusa]],hirdetett_K_ORR[[#This Row],[Órarendi információ]])</f>
        <v>--SZO:09:00-11:30(Távolléti oktatás (TÁVOLLÉTI)); SZO:09:00-11:30(Távolléti oktatás (TÁVOLLÉTI)); S...</v>
      </c>
      <c r="M1091" s="198" t="s">
        <v>1718</v>
      </c>
      <c r="N1091" s="198" t="s">
        <v>1718</v>
      </c>
      <c r="O1091" s="198" t="s">
        <v>952</v>
      </c>
      <c r="P1091" s="198"/>
      <c r="Q1091" s="200">
        <v>44182.678055555603</v>
      </c>
      <c r="R1091" s="198" t="s">
        <v>3702</v>
      </c>
      <c r="S1091" s="198" t="s">
        <v>3971</v>
      </c>
      <c r="T1091" s="198" t="s">
        <v>3523</v>
      </c>
      <c r="U1091" s="198" t="s">
        <v>3988</v>
      </c>
      <c r="V1091" s="198" t="s">
        <v>3511</v>
      </c>
      <c r="W1091" s="198" t="s">
        <v>2117</v>
      </c>
      <c r="X1091" s="198"/>
      <c r="Y1091" s="199">
        <v>0</v>
      </c>
      <c r="Z1091" s="198"/>
    </row>
    <row r="1092" spans="1:26" x14ac:dyDescent="0.25">
      <c r="A1092" s="195">
        <f>1*hirdetett_K_ORR[[#This Row],[Órarendi igények]]</f>
        <v>773</v>
      </c>
      <c r="B1092" s="198" t="s">
        <v>1742</v>
      </c>
      <c r="C1092" s="198" t="s">
        <v>3456</v>
      </c>
      <c r="D1092" s="198" t="s">
        <v>1715</v>
      </c>
      <c r="E1092" s="236" t="s">
        <v>267</v>
      </c>
      <c r="F1092" s="198" t="s">
        <v>4090</v>
      </c>
      <c r="G1092" s="198" t="s">
        <v>3457</v>
      </c>
      <c r="H1092" s="198" t="s">
        <v>1717</v>
      </c>
      <c r="I1092" s="199">
        <v>666</v>
      </c>
      <c r="J1092" s="198" t="s">
        <v>3329</v>
      </c>
      <c r="K1092" s="199">
        <v>0</v>
      </c>
      <c r="L1092" s="198" t="str">
        <f>CONCATENATE(hirdetett_K_ORR[[#This Row],[Hét típusa]],hirdetett_K_ORR[[#This Row],[Órarendi információ]])</f>
        <v>--SZO:09:00-11:30(Távolléti oktatás (TÁVOLLÉTI)); SZO:09:00-11:30(Távolléti oktatás (TÁVOLLÉTI)); S...</v>
      </c>
      <c r="M1092" s="198" t="s">
        <v>1718</v>
      </c>
      <c r="N1092" s="198" t="s">
        <v>1718</v>
      </c>
      <c r="O1092" s="198" t="s">
        <v>952</v>
      </c>
      <c r="P1092" s="198"/>
      <c r="Q1092" s="200">
        <v>44182.678055555603</v>
      </c>
      <c r="R1092" s="198" t="s">
        <v>3702</v>
      </c>
      <c r="S1092" s="198" t="s">
        <v>3971</v>
      </c>
      <c r="T1092" s="198" t="s">
        <v>3575</v>
      </c>
      <c r="U1092" s="198" t="s">
        <v>3984</v>
      </c>
      <c r="V1092" s="198" t="s">
        <v>3511</v>
      </c>
      <c r="W1092" s="198" t="s">
        <v>2117</v>
      </c>
      <c r="X1092" s="198"/>
      <c r="Y1092" s="199">
        <v>0</v>
      </c>
      <c r="Z1092" s="198"/>
    </row>
    <row r="1093" spans="1:26" x14ac:dyDescent="0.25">
      <c r="A1093" s="195">
        <f>1*hirdetett_K_ORR[[#This Row],[Órarendi igények]]</f>
        <v>774</v>
      </c>
      <c r="B1093" s="195" t="s">
        <v>1742</v>
      </c>
      <c r="C1093" s="195" t="s">
        <v>3387</v>
      </c>
      <c r="D1093" s="195" t="s">
        <v>25</v>
      </c>
      <c r="E1093" s="236" t="s">
        <v>267</v>
      </c>
      <c r="F1093" s="195" t="s">
        <v>4099</v>
      </c>
      <c r="G1093" s="195" t="s">
        <v>3388</v>
      </c>
      <c r="H1093" s="195" t="s">
        <v>1717</v>
      </c>
      <c r="I1093" s="196">
        <v>666</v>
      </c>
      <c r="J1093" s="195" t="s">
        <v>3330</v>
      </c>
      <c r="K1093" s="196">
        <v>0</v>
      </c>
      <c r="L1093" s="198" t="str">
        <f>CONCATENATE(hirdetett_K_ORR[[#This Row],[Hét típusa]],hirdetett_K_ORR[[#This Row],[Órarendi információ]])</f>
        <v>--SZO:09:00-14:00(Távolléti oktatás (TÁVOLLÉTI))</v>
      </c>
      <c r="M1093" s="195" t="s">
        <v>1718</v>
      </c>
      <c r="N1093" s="195" t="s">
        <v>1718</v>
      </c>
      <c r="O1093" s="195" t="s">
        <v>952</v>
      </c>
      <c r="P1093" s="195"/>
      <c r="Q1093" s="197">
        <v>44182.7502662037</v>
      </c>
      <c r="R1093" s="195" t="s">
        <v>4182</v>
      </c>
      <c r="S1093" s="195" t="s">
        <v>3971</v>
      </c>
      <c r="T1093" s="195" t="s">
        <v>3575</v>
      </c>
      <c r="U1093" s="195" t="s">
        <v>3519</v>
      </c>
      <c r="V1093" s="195" t="s">
        <v>3511</v>
      </c>
      <c r="W1093" s="195" t="s">
        <v>2225</v>
      </c>
      <c r="X1093" s="195"/>
      <c r="Y1093" s="196">
        <v>0</v>
      </c>
      <c r="Z1093" s="195"/>
    </row>
    <row r="1094" spans="1:26" x14ac:dyDescent="0.25">
      <c r="A1094" s="195">
        <f>1*hirdetett_K_ORR[[#This Row],[Órarendi igények]]</f>
        <v>775</v>
      </c>
      <c r="B1094" s="198" t="s">
        <v>1742</v>
      </c>
      <c r="C1094" s="198" t="s">
        <v>3393</v>
      </c>
      <c r="D1094" s="198" t="s">
        <v>2647</v>
      </c>
      <c r="E1094" s="236" t="s">
        <v>267</v>
      </c>
      <c r="F1094" s="198" t="s">
        <v>4103</v>
      </c>
      <c r="G1094" s="198" t="s">
        <v>3394</v>
      </c>
      <c r="H1094" s="198" t="s">
        <v>1717</v>
      </c>
      <c r="I1094" s="199">
        <v>0</v>
      </c>
      <c r="J1094" s="198" t="s">
        <v>3332</v>
      </c>
      <c r="K1094" s="199">
        <v>0</v>
      </c>
      <c r="L1094" s="198" t="str">
        <f>CONCATENATE(hirdetett_K_ORR[[#This Row],[Hét típusa]],hirdetett_K_ORR[[#This Row],[Órarendi információ]])</f>
        <v>--P:14:00-18:00(Távolléti oktatás (TÁVOLLÉTI)); SZO:12:30-16:30(Távolléti oktatás (TÁVOLLÉTI))</v>
      </c>
      <c r="M1094" s="198" t="s">
        <v>1718</v>
      </c>
      <c r="N1094" s="198" t="s">
        <v>1718</v>
      </c>
      <c r="O1094" s="198" t="s">
        <v>952</v>
      </c>
      <c r="P1094" s="198"/>
      <c r="Q1094" s="200">
        <v>44182.754861111098</v>
      </c>
      <c r="R1094" s="198" t="s">
        <v>4170</v>
      </c>
      <c r="S1094" s="198" t="s">
        <v>3971</v>
      </c>
      <c r="T1094" s="198" t="s">
        <v>3990</v>
      </c>
      <c r="U1094" s="198" t="s">
        <v>4025</v>
      </c>
      <c r="V1094" s="198" t="s">
        <v>3511</v>
      </c>
      <c r="W1094" s="198" t="s">
        <v>2321</v>
      </c>
      <c r="X1094" s="198"/>
      <c r="Y1094" s="199">
        <v>0</v>
      </c>
      <c r="Z1094" s="198"/>
    </row>
    <row r="1095" spans="1:26" x14ac:dyDescent="0.25">
      <c r="A1095" s="195">
        <f>1*hirdetett_K_ORR[[#This Row],[Órarendi igények]]</f>
        <v>775</v>
      </c>
      <c r="B1095" s="198" t="s">
        <v>1742</v>
      </c>
      <c r="C1095" s="198" t="s">
        <v>3393</v>
      </c>
      <c r="D1095" s="198" t="s">
        <v>2647</v>
      </c>
      <c r="E1095" s="236" t="s">
        <v>267</v>
      </c>
      <c r="F1095" s="198" t="s">
        <v>4103</v>
      </c>
      <c r="G1095" s="198" t="s">
        <v>3394</v>
      </c>
      <c r="H1095" s="198" t="s">
        <v>1717</v>
      </c>
      <c r="I1095" s="199">
        <v>0</v>
      </c>
      <c r="J1095" s="198" t="s">
        <v>3332</v>
      </c>
      <c r="K1095" s="199">
        <v>0</v>
      </c>
      <c r="L1095" s="198" t="str">
        <f>CONCATENATE(hirdetett_K_ORR[[#This Row],[Hét típusa]],hirdetett_K_ORR[[#This Row],[Órarendi információ]])</f>
        <v>--P:14:00-18:00(Távolléti oktatás (TÁVOLLÉTI)); SZO:12:30-16:30(Távolléti oktatás (TÁVOLLÉTI))</v>
      </c>
      <c r="M1095" s="198" t="s">
        <v>1718</v>
      </c>
      <c r="N1095" s="198" t="s">
        <v>1718</v>
      </c>
      <c r="O1095" s="198" t="s">
        <v>952</v>
      </c>
      <c r="P1095" s="198"/>
      <c r="Q1095" s="200">
        <v>44182.754861111098</v>
      </c>
      <c r="R1095" s="198" t="s">
        <v>4170</v>
      </c>
      <c r="S1095" s="198" t="s">
        <v>3548</v>
      </c>
      <c r="T1095" s="198" t="s">
        <v>3519</v>
      </c>
      <c r="U1095" s="198" t="s">
        <v>3509</v>
      </c>
      <c r="V1095" s="198" t="s">
        <v>3511</v>
      </c>
      <c r="W1095" s="198" t="s">
        <v>2225</v>
      </c>
      <c r="X1095" s="198"/>
      <c r="Y1095" s="199">
        <v>0</v>
      </c>
      <c r="Z1095" s="198"/>
    </row>
    <row r="1096" spans="1:26" x14ac:dyDescent="0.25">
      <c r="A1096" s="195">
        <f>1*hirdetett_K_ORR[[#This Row],[Órarendi igények]]</f>
        <v>776</v>
      </c>
      <c r="B1096" s="198" t="s">
        <v>1742</v>
      </c>
      <c r="C1096" s="198" t="s">
        <v>3452</v>
      </c>
      <c r="D1096" s="198" t="s">
        <v>2647</v>
      </c>
      <c r="E1096" s="236" t="s">
        <v>259</v>
      </c>
      <c r="F1096" s="198" t="s">
        <v>4135</v>
      </c>
      <c r="G1096" s="198" t="s">
        <v>3453</v>
      </c>
      <c r="H1096" s="198" t="s">
        <v>1717</v>
      </c>
      <c r="I1096" s="199">
        <v>0</v>
      </c>
      <c r="J1096" s="198" t="s">
        <v>3334</v>
      </c>
      <c r="K1096" s="199">
        <v>0</v>
      </c>
      <c r="L1096" s="198" t="str">
        <f>CONCATENATE(hirdetett_K_ORR[[#This Row],[Hét típusa]],hirdetett_K_ORR[[#This Row],[Órarendi információ]])</f>
        <v>++SZO:09:00-17:00(Távolléti oktatás (TÁVOLLÉTI))</v>
      </c>
      <c r="M1096" s="198" t="s">
        <v>1718</v>
      </c>
      <c r="N1096" s="198" t="s">
        <v>1718</v>
      </c>
      <c r="O1096" s="198" t="s">
        <v>952</v>
      </c>
      <c r="P1096" s="198"/>
      <c r="Q1096" s="200">
        <v>44182.755243055602</v>
      </c>
      <c r="R1096" s="198" t="s">
        <v>4179</v>
      </c>
      <c r="S1096" s="198" t="s">
        <v>3971</v>
      </c>
      <c r="T1096" s="198" t="s">
        <v>3575</v>
      </c>
      <c r="U1096" s="198" t="s">
        <v>3536</v>
      </c>
      <c r="V1096" s="198" t="s">
        <v>3511</v>
      </c>
      <c r="W1096" s="198" t="s">
        <v>2324</v>
      </c>
      <c r="X1096" s="198"/>
      <c r="Y1096" s="199">
        <v>0</v>
      </c>
      <c r="Z1096" s="198"/>
    </row>
    <row r="1097" spans="1:26" x14ac:dyDescent="0.25">
      <c r="A1097" s="195">
        <f>1*hirdetett_K_ORR[[#This Row],[Órarendi igények]]</f>
        <v>777</v>
      </c>
      <c r="B1097" s="198" t="s">
        <v>1742</v>
      </c>
      <c r="C1097" s="198" t="s">
        <v>3391</v>
      </c>
      <c r="D1097" s="198" t="s">
        <v>2647</v>
      </c>
      <c r="E1097" s="236" t="s">
        <v>267</v>
      </c>
      <c r="F1097" s="198" t="s">
        <v>4095</v>
      </c>
      <c r="G1097" s="198" t="s">
        <v>3392</v>
      </c>
      <c r="H1097" s="198" t="s">
        <v>1717</v>
      </c>
      <c r="I1097" s="199">
        <v>0</v>
      </c>
      <c r="J1097" s="198" t="s">
        <v>3336</v>
      </c>
      <c r="K1097" s="199">
        <v>0</v>
      </c>
      <c r="L1097" s="198" t="str">
        <f>CONCATENATE(hirdetett_K_ORR[[#This Row],[Hét típusa]],hirdetett_K_ORR[[#This Row],[Órarendi információ]])</f>
        <v>--SZO:09:00-17:00(Távolléti oktatás (TÁVOLLÉTI))</v>
      </c>
      <c r="M1097" s="198" t="s">
        <v>1718</v>
      </c>
      <c r="N1097" s="198" t="s">
        <v>1718</v>
      </c>
      <c r="O1097" s="198" t="s">
        <v>952</v>
      </c>
      <c r="P1097" s="198"/>
      <c r="Q1097" s="200">
        <v>44182.755543981497</v>
      </c>
      <c r="R1097" s="198" t="s">
        <v>4186</v>
      </c>
      <c r="S1097" s="198" t="s">
        <v>3971</v>
      </c>
      <c r="T1097" s="198" t="s">
        <v>3575</v>
      </c>
      <c r="U1097" s="198" t="s">
        <v>3536</v>
      </c>
      <c r="V1097" s="198" t="s">
        <v>3511</v>
      </c>
      <c r="W1097" s="198" t="s">
        <v>2117</v>
      </c>
      <c r="X1097" s="198"/>
      <c r="Y1097" s="199">
        <v>0</v>
      </c>
      <c r="Z1097" s="198"/>
    </row>
    <row r="1098" spans="1:26" x14ac:dyDescent="0.25">
      <c r="A1098" s="195">
        <f>1*hirdetett_K_ORR[[#This Row],[Órarendi igények]]</f>
        <v>778</v>
      </c>
      <c r="B1098" s="198" t="s">
        <v>1742</v>
      </c>
      <c r="C1098" s="198" t="s">
        <v>3395</v>
      </c>
      <c r="D1098" s="198" t="s">
        <v>2647</v>
      </c>
      <c r="E1098" s="236" t="s">
        <v>267</v>
      </c>
      <c r="F1098" s="198" t="s">
        <v>4096</v>
      </c>
      <c r="G1098" s="198" t="s">
        <v>3396</v>
      </c>
      <c r="H1098" s="198" t="s">
        <v>1717</v>
      </c>
      <c r="I1098" s="199">
        <v>0</v>
      </c>
      <c r="J1098" s="198" t="s">
        <v>3338</v>
      </c>
      <c r="K1098" s="199">
        <v>0</v>
      </c>
      <c r="L1098" s="198" t="str">
        <f>CONCATENATE(hirdetett_K_ORR[[#This Row],[Hét típusa]],hirdetett_K_ORR[[#This Row],[Órarendi információ]])</f>
        <v>--SZO:09:00-11:30(Távolléti oktatás (TÁVOLLÉTI)); SZO:09:00-12:15(Távolléti oktatás (TÁVOLLÉTI))</v>
      </c>
      <c r="M1098" s="198" t="s">
        <v>1718</v>
      </c>
      <c r="N1098" s="198" t="s">
        <v>1718</v>
      </c>
      <c r="O1098" s="198" t="s">
        <v>952</v>
      </c>
      <c r="P1098" s="198"/>
      <c r="Q1098" s="200">
        <v>44182.755856481497</v>
      </c>
      <c r="R1098" s="198" t="s">
        <v>4177</v>
      </c>
      <c r="S1098" s="198" t="s">
        <v>3971</v>
      </c>
      <c r="T1098" s="198" t="s">
        <v>3575</v>
      </c>
      <c r="U1098" s="198" t="s">
        <v>3984</v>
      </c>
      <c r="V1098" s="198" t="s">
        <v>3511</v>
      </c>
      <c r="W1098" s="198" t="s">
        <v>4015</v>
      </c>
      <c r="X1098" s="198"/>
      <c r="Y1098" s="199">
        <v>0</v>
      </c>
      <c r="Z1098" s="198"/>
    </row>
    <row r="1099" spans="1:26" x14ac:dyDescent="0.25">
      <c r="A1099" s="195">
        <f>1*hirdetett_K_ORR[[#This Row],[Órarendi igények]]</f>
        <v>778</v>
      </c>
      <c r="B1099" s="198" t="s">
        <v>1742</v>
      </c>
      <c r="C1099" s="198" t="s">
        <v>3395</v>
      </c>
      <c r="D1099" s="198" t="s">
        <v>2647</v>
      </c>
      <c r="E1099" s="236" t="s">
        <v>267</v>
      </c>
      <c r="F1099" s="198" t="s">
        <v>4096</v>
      </c>
      <c r="G1099" s="198" t="s">
        <v>3396</v>
      </c>
      <c r="H1099" s="198" t="s">
        <v>1717</v>
      </c>
      <c r="I1099" s="199">
        <v>0</v>
      </c>
      <c r="J1099" s="198" t="s">
        <v>3338</v>
      </c>
      <c r="K1099" s="199">
        <v>0</v>
      </c>
      <c r="L1099" s="198" t="str">
        <f>CONCATENATE(hirdetett_K_ORR[[#This Row],[Hét típusa]],hirdetett_K_ORR[[#This Row],[Órarendi információ]])</f>
        <v>--SZO:09:00-11:30(Távolléti oktatás (TÁVOLLÉTI)); SZO:09:00-12:15(Távolléti oktatás (TÁVOLLÉTI))</v>
      </c>
      <c r="M1099" s="198" t="s">
        <v>1718</v>
      </c>
      <c r="N1099" s="198" t="s">
        <v>1718</v>
      </c>
      <c r="O1099" s="198" t="s">
        <v>952</v>
      </c>
      <c r="P1099" s="198"/>
      <c r="Q1099" s="200">
        <v>44182.755856481497</v>
      </c>
      <c r="R1099" s="198" t="s">
        <v>4177</v>
      </c>
      <c r="S1099" s="198" t="s">
        <v>3971</v>
      </c>
      <c r="T1099" s="198" t="s">
        <v>3575</v>
      </c>
      <c r="U1099" s="198" t="s">
        <v>3999</v>
      </c>
      <c r="V1099" s="198" t="s">
        <v>3511</v>
      </c>
      <c r="W1099" s="198" t="s">
        <v>2321</v>
      </c>
      <c r="X1099" s="198"/>
      <c r="Y1099" s="199">
        <v>0</v>
      </c>
      <c r="Z1099" s="198"/>
    </row>
    <row r="1100" spans="1:26" x14ac:dyDescent="0.25">
      <c r="A1100" s="195">
        <f>1*hirdetett_K_ORR[[#This Row],[Órarendi igények]]</f>
        <v>779</v>
      </c>
      <c r="B1100" s="195" t="s">
        <v>1742</v>
      </c>
      <c r="C1100" s="195" t="s">
        <v>3426</v>
      </c>
      <c r="D1100" s="195" t="s">
        <v>2647</v>
      </c>
      <c r="E1100" s="236" t="s">
        <v>267</v>
      </c>
      <c r="F1100" s="195" t="s">
        <v>4098</v>
      </c>
      <c r="G1100" s="195" t="s">
        <v>3427</v>
      </c>
      <c r="H1100" s="195" t="s">
        <v>1717</v>
      </c>
      <c r="I1100" s="196">
        <v>0</v>
      </c>
      <c r="J1100" s="195" t="s">
        <v>3340</v>
      </c>
      <c r="K1100" s="196">
        <v>0</v>
      </c>
      <c r="L1100" s="198" t="str">
        <f>CONCATENATE(hirdetett_K_ORR[[#This Row],[Hét típusa]],hirdetett_K_ORR[[#This Row],[Órarendi információ]])</f>
        <v>--SZO:12:00-16:00(Távolléti oktatás (TÁVOLLÉTI))</v>
      </c>
      <c r="M1100" s="195" t="s">
        <v>1718</v>
      </c>
      <c r="N1100" s="195" t="s">
        <v>1718</v>
      </c>
      <c r="O1100" s="195" t="s">
        <v>952</v>
      </c>
      <c r="P1100" s="195"/>
      <c r="Q1100" s="197">
        <v>44182.756134259304</v>
      </c>
      <c r="R1100" s="195" t="s">
        <v>4180</v>
      </c>
      <c r="S1100" s="195" t="s">
        <v>3971</v>
      </c>
      <c r="T1100" s="195" t="s">
        <v>3523</v>
      </c>
      <c r="U1100" s="195" t="s">
        <v>3517</v>
      </c>
      <c r="V1100" s="195" t="s">
        <v>3511</v>
      </c>
      <c r="W1100" s="195" t="s">
        <v>4015</v>
      </c>
      <c r="X1100" s="195"/>
      <c r="Y1100" s="196">
        <v>0</v>
      </c>
      <c r="Z1100" s="195"/>
    </row>
    <row r="1101" spans="1:26" x14ac:dyDescent="0.25">
      <c r="A1101" s="195">
        <f>1*hirdetett_K_ORR[[#This Row],[Órarendi igények]]</f>
        <v>780</v>
      </c>
      <c r="B1101" s="198" t="s">
        <v>1742</v>
      </c>
      <c r="C1101" s="198" t="s">
        <v>3429</v>
      </c>
      <c r="D1101" s="198" t="s">
        <v>1715</v>
      </c>
      <c r="E1101" s="236" t="s">
        <v>259</v>
      </c>
      <c r="F1101" s="198" t="s">
        <v>4143</v>
      </c>
      <c r="G1101" s="198" t="s">
        <v>3430</v>
      </c>
      <c r="H1101" s="198" t="s">
        <v>1717</v>
      </c>
      <c r="I1101" s="199">
        <v>666</v>
      </c>
      <c r="J1101" s="198" t="s">
        <v>3342</v>
      </c>
      <c r="K1101" s="199">
        <v>0</v>
      </c>
      <c r="L1101" s="198" t="str">
        <f>CONCATENATE(hirdetett_K_ORR[[#This Row],[Hét típusa]],hirdetett_K_ORR[[#This Row],[Órarendi információ]])</f>
        <v>++P:10:00-11:30(Távolléti oktatás (TÁVOLLÉTI))</v>
      </c>
      <c r="M1101" s="198" t="s">
        <v>1718</v>
      </c>
      <c r="N1101" s="198" t="s">
        <v>1718</v>
      </c>
      <c r="O1101" s="198" t="s">
        <v>952</v>
      </c>
      <c r="P1101" s="198"/>
      <c r="Q1101" s="200">
        <v>44183.707442129598</v>
      </c>
      <c r="R1101" s="198" t="s">
        <v>4161</v>
      </c>
      <c r="S1101" s="198" t="s">
        <v>3548</v>
      </c>
      <c r="T1101" s="198" t="s">
        <v>3522</v>
      </c>
      <c r="U1101" s="198" t="s">
        <v>3984</v>
      </c>
      <c r="V1101" s="198" t="s">
        <v>3511</v>
      </c>
      <c r="W1101" s="198" t="s">
        <v>3553</v>
      </c>
      <c r="X1101" s="198"/>
      <c r="Y1101" s="199">
        <v>0</v>
      </c>
      <c r="Z1101" s="198"/>
    </row>
    <row r="1102" spans="1:26" x14ac:dyDescent="0.25">
      <c r="A1102" s="195">
        <f>1*hirdetett_K_ORR[[#This Row],[Órarendi igények]]</f>
        <v>781</v>
      </c>
      <c r="B1102" s="198" t="s">
        <v>1742</v>
      </c>
      <c r="C1102" s="198" t="s">
        <v>3389</v>
      </c>
      <c r="D1102" s="198" t="s">
        <v>1715</v>
      </c>
      <c r="E1102" s="236" t="s">
        <v>259</v>
      </c>
      <c r="F1102" s="198" t="s">
        <v>4138</v>
      </c>
      <c r="G1102" s="198" t="s">
        <v>3390</v>
      </c>
      <c r="H1102" s="198" t="s">
        <v>1717</v>
      </c>
      <c r="I1102" s="199">
        <v>666</v>
      </c>
      <c r="J1102" s="198" t="s">
        <v>3343</v>
      </c>
      <c r="K1102" s="199">
        <v>0</v>
      </c>
      <c r="L1102" s="198" t="str">
        <f>CONCATENATE(hirdetett_K_ORR[[#This Row],[Hét típusa]],hirdetett_K_ORR[[#This Row],[Órarendi információ]])</f>
        <v>++SZO:10:45-13:15(Távolléti oktatás (TÁVOLLÉTI)); SZO:12:30-15:00(Távolléti oktatás (TÁVOLLÉTI))</v>
      </c>
      <c r="M1102" s="198" t="s">
        <v>1718</v>
      </c>
      <c r="N1102" s="198" t="s">
        <v>1718</v>
      </c>
      <c r="O1102" s="198" t="s">
        <v>952</v>
      </c>
      <c r="P1102" s="198"/>
      <c r="Q1102" s="200">
        <v>44183.707777777803</v>
      </c>
      <c r="R1102" s="198" t="s">
        <v>4182</v>
      </c>
      <c r="S1102" s="198" t="s">
        <v>3971</v>
      </c>
      <c r="T1102" s="198" t="s">
        <v>3990</v>
      </c>
      <c r="U1102" s="198" t="s">
        <v>3571</v>
      </c>
      <c r="V1102" s="198" t="s">
        <v>3511</v>
      </c>
      <c r="W1102" s="198" t="s">
        <v>4000</v>
      </c>
      <c r="X1102" s="198"/>
      <c r="Y1102" s="199">
        <v>0</v>
      </c>
      <c r="Z1102" s="198"/>
    </row>
    <row r="1103" spans="1:26" x14ac:dyDescent="0.25">
      <c r="A1103" s="195">
        <f>1*hirdetett_K_ORR[[#This Row],[Órarendi igények]]</f>
        <v>781</v>
      </c>
      <c r="B1103" s="198" t="s">
        <v>1742</v>
      </c>
      <c r="C1103" s="198" t="s">
        <v>3389</v>
      </c>
      <c r="D1103" s="198" t="s">
        <v>1715</v>
      </c>
      <c r="E1103" s="236" t="s">
        <v>259</v>
      </c>
      <c r="F1103" s="198" t="s">
        <v>4138</v>
      </c>
      <c r="G1103" s="198" t="s">
        <v>3390</v>
      </c>
      <c r="H1103" s="198" t="s">
        <v>1717</v>
      </c>
      <c r="I1103" s="199">
        <v>666</v>
      </c>
      <c r="J1103" s="198" t="s">
        <v>3343</v>
      </c>
      <c r="K1103" s="199">
        <v>0</v>
      </c>
      <c r="L1103" s="198" t="str">
        <f>CONCATENATE(hirdetett_K_ORR[[#This Row],[Hét típusa]],hirdetett_K_ORR[[#This Row],[Órarendi információ]])</f>
        <v>++SZO:10:45-13:15(Távolléti oktatás (TÁVOLLÉTI)); SZO:12:30-15:00(Távolléti oktatás (TÁVOLLÉTI))</v>
      </c>
      <c r="M1103" s="198" t="s">
        <v>1718</v>
      </c>
      <c r="N1103" s="198" t="s">
        <v>1718</v>
      </c>
      <c r="O1103" s="198" t="s">
        <v>952</v>
      </c>
      <c r="P1103" s="198"/>
      <c r="Q1103" s="200">
        <v>44183.707777777803</v>
      </c>
      <c r="R1103" s="198" t="s">
        <v>4182</v>
      </c>
      <c r="S1103" s="198" t="s">
        <v>3971</v>
      </c>
      <c r="T1103" s="198" t="s">
        <v>3998</v>
      </c>
      <c r="U1103" s="198" t="s">
        <v>3980</v>
      </c>
      <c r="V1103" s="198" t="s">
        <v>3511</v>
      </c>
      <c r="W1103" s="198" t="s">
        <v>2364</v>
      </c>
      <c r="X1103" s="198"/>
      <c r="Y1103" s="199">
        <v>0</v>
      </c>
      <c r="Z1103" s="198"/>
    </row>
    <row r="1104" spans="1:26" x14ac:dyDescent="0.25">
      <c r="A1104" s="195">
        <f>1*hirdetett_K_ORR[[#This Row],[Órarendi igények]]</f>
        <v>782</v>
      </c>
      <c r="B1104" s="198" t="s">
        <v>1742</v>
      </c>
      <c r="C1104" s="198" t="s">
        <v>3411</v>
      </c>
      <c r="D1104" s="198" t="s">
        <v>1715</v>
      </c>
      <c r="E1104" s="236" t="s">
        <v>259</v>
      </c>
      <c r="F1104" s="198" t="s">
        <v>4134</v>
      </c>
      <c r="G1104" s="198" t="s">
        <v>3412</v>
      </c>
      <c r="H1104" s="198" t="s">
        <v>1717</v>
      </c>
      <c r="I1104" s="199">
        <v>666</v>
      </c>
      <c r="J1104" s="198" t="s">
        <v>3345</v>
      </c>
      <c r="K1104" s="199">
        <v>0</v>
      </c>
      <c r="L1104" s="198" t="str">
        <f>CONCATENATE(hirdetett_K_ORR[[#This Row],[Hét típusa]],hirdetett_K_ORR[[#This Row],[Órarendi információ]])</f>
        <v>++P:12:00-14:30(Távolléti oktatás (TÁVOLLÉTI))</v>
      </c>
      <c r="M1104" s="198" t="s">
        <v>1718</v>
      </c>
      <c r="N1104" s="198" t="s">
        <v>1718</v>
      </c>
      <c r="O1104" s="198" t="s">
        <v>952</v>
      </c>
      <c r="P1104" s="198"/>
      <c r="Q1104" s="200">
        <v>44183.708182870403</v>
      </c>
      <c r="R1104" s="198" t="s">
        <v>4161</v>
      </c>
      <c r="S1104" s="198" t="s">
        <v>3548</v>
      </c>
      <c r="T1104" s="198" t="s">
        <v>3523</v>
      </c>
      <c r="U1104" s="198" t="s">
        <v>3988</v>
      </c>
      <c r="V1104" s="198" t="s">
        <v>3511</v>
      </c>
      <c r="W1104" s="198" t="s">
        <v>3553</v>
      </c>
      <c r="X1104" s="198"/>
      <c r="Y1104" s="199">
        <v>0</v>
      </c>
      <c r="Z1104" s="198"/>
    </row>
    <row r="1105" spans="1:26" x14ac:dyDescent="0.25">
      <c r="A1105" s="195">
        <f>1*hirdetett_K_ORR[[#This Row],[Órarendi igények]]</f>
        <v>783</v>
      </c>
      <c r="B1105" s="198" t="s">
        <v>1742</v>
      </c>
      <c r="C1105" s="198" t="s">
        <v>3435</v>
      </c>
      <c r="D1105" s="198" t="s">
        <v>1715</v>
      </c>
      <c r="E1105" s="236" t="s">
        <v>259</v>
      </c>
      <c r="F1105" s="198" t="s">
        <v>4130</v>
      </c>
      <c r="G1105" s="198" t="s">
        <v>3436</v>
      </c>
      <c r="H1105" s="198" t="s">
        <v>1717</v>
      </c>
      <c r="I1105" s="199">
        <v>666</v>
      </c>
      <c r="J1105" s="198" t="s">
        <v>3347</v>
      </c>
      <c r="K1105" s="199">
        <v>0</v>
      </c>
      <c r="L1105" s="198" t="str">
        <f>CONCATENATE(hirdetett_K_ORR[[#This Row],[Hét típusa]],hirdetett_K_ORR[[#This Row],[Órarendi információ]])</f>
        <v>++P:10:00-13:15(Távolléti oktatás (TÁVOLLÉTI)); P:10:00-13:15(Távolléti oktatás (TÁVOLLÉTI)); SZO:1...</v>
      </c>
      <c r="M1105" s="198" t="s">
        <v>1718</v>
      </c>
      <c r="N1105" s="198" t="s">
        <v>1718</v>
      </c>
      <c r="O1105" s="198" t="s">
        <v>952</v>
      </c>
      <c r="P1105" s="198"/>
      <c r="Q1105" s="200">
        <v>44183.708703703698</v>
      </c>
      <c r="R1105" s="198" t="s">
        <v>4177</v>
      </c>
      <c r="S1105" s="198" t="s">
        <v>3548</v>
      </c>
      <c r="T1105" s="198" t="s">
        <v>3522</v>
      </c>
      <c r="U1105" s="198" t="s">
        <v>3980</v>
      </c>
      <c r="V1105" s="198" t="s">
        <v>3511</v>
      </c>
      <c r="W1105" s="198" t="s">
        <v>2323</v>
      </c>
      <c r="X1105" s="198"/>
      <c r="Y1105" s="199">
        <v>0</v>
      </c>
      <c r="Z1105" s="198"/>
    </row>
    <row r="1106" spans="1:26" x14ac:dyDescent="0.25">
      <c r="A1106" s="195">
        <f>1*hirdetett_K_ORR[[#This Row],[Órarendi igények]]</f>
        <v>783</v>
      </c>
      <c r="B1106" s="198" t="s">
        <v>1742</v>
      </c>
      <c r="C1106" s="198" t="s">
        <v>3435</v>
      </c>
      <c r="D1106" s="198" t="s">
        <v>1715</v>
      </c>
      <c r="E1106" s="236" t="s">
        <v>259</v>
      </c>
      <c r="F1106" s="198" t="s">
        <v>4130</v>
      </c>
      <c r="G1106" s="198" t="s">
        <v>3436</v>
      </c>
      <c r="H1106" s="198" t="s">
        <v>1717</v>
      </c>
      <c r="I1106" s="199">
        <v>666</v>
      </c>
      <c r="J1106" s="198" t="s">
        <v>3347</v>
      </c>
      <c r="K1106" s="199">
        <v>0</v>
      </c>
      <c r="L1106" s="198" t="str">
        <f>CONCATENATE(hirdetett_K_ORR[[#This Row],[Hét típusa]],hirdetett_K_ORR[[#This Row],[Órarendi információ]])</f>
        <v>++P:10:00-13:15(Távolléti oktatás (TÁVOLLÉTI)); P:10:00-13:15(Távolléti oktatás (TÁVOLLÉTI)); SZO:1...</v>
      </c>
      <c r="M1106" s="198" t="s">
        <v>1718</v>
      </c>
      <c r="N1106" s="198" t="s">
        <v>1718</v>
      </c>
      <c r="O1106" s="198" t="s">
        <v>952</v>
      </c>
      <c r="P1106" s="198"/>
      <c r="Q1106" s="200">
        <v>44183.708703703698</v>
      </c>
      <c r="R1106" s="198" t="s">
        <v>4177</v>
      </c>
      <c r="S1106" s="198" t="s">
        <v>3548</v>
      </c>
      <c r="T1106" s="198" t="s">
        <v>3522</v>
      </c>
      <c r="U1106" s="198" t="s">
        <v>3980</v>
      </c>
      <c r="V1106" s="198" t="s">
        <v>3511</v>
      </c>
      <c r="W1106" s="198" t="s">
        <v>2291</v>
      </c>
      <c r="X1106" s="198"/>
      <c r="Y1106" s="199">
        <v>0</v>
      </c>
      <c r="Z1106" s="198"/>
    </row>
    <row r="1107" spans="1:26" x14ac:dyDescent="0.25">
      <c r="A1107" s="195">
        <f>1*hirdetett_K_ORR[[#This Row],[Órarendi igények]]</f>
        <v>783</v>
      </c>
      <c r="B1107" s="198" t="s">
        <v>1742</v>
      </c>
      <c r="C1107" s="198" t="s">
        <v>3435</v>
      </c>
      <c r="D1107" s="198" t="s">
        <v>1715</v>
      </c>
      <c r="E1107" s="236" t="s">
        <v>259</v>
      </c>
      <c r="F1107" s="198" t="s">
        <v>4130</v>
      </c>
      <c r="G1107" s="198" t="s">
        <v>3436</v>
      </c>
      <c r="H1107" s="198" t="s">
        <v>1717</v>
      </c>
      <c r="I1107" s="199">
        <v>666</v>
      </c>
      <c r="J1107" s="198" t="s">
        <v>3347</v>
      </c>
      <c r="K1107" s="199">
        <v>0</v>
      </c>
      <c r="L1107" s="198" t="str">
        <f>CONCATENATE(hirdetett_K_ORR[[#This Row],[Hét típusa]],hirdetett_K_ORR[[#This Row],[Órarendi információ]])</f>
        <v>++P:10:00-13:15(Távolléti oktatás (TÁVOLLÉTI)); P:10:00-13:15(Távolléti oktatás (TÁVOLLÉTI)); SZO:1...</v>
      </c>
      <c r="M1107" s="198" t="s">
        <v>1718</v>
      </c>
      <c r="N1107" s="198" t="s">
        <v>1718</v>
      </c>
      <c r="O1107" s="198" t="s">
        <v>952</v>
      </c>
      <c r="P1107" s="198"/>
      <c r="Q1107" s="200">
        <v>44183.708703703698</v>
      </c>
      <c r="R1107" s="198" t="s">
        <v>4177</v>
      </c>
      <c r="S1107" s="198" t="s">
        <v>3971</v>
      </c>
      <c r="T1107" s="198" t="s">
        <v>3990</v>
      </c>
      <c r="U1107" s="198" t="s">
        <v>3981</v>
      </c>
      <c r="V1107" s="198" t="s">
        <v>3511</v>
      </c>
      <c r="W1107" s="198" t="s">
        <v>2323</v>
      </c>
      <c r="X1107" s="198"/>
      <c r="Y1107" s="199">
        <v>0</v>
      </c>
      <c r="Z1107" s="198"/>
    </row>
    <row r="1108" spans="1:26" x14ac:dyDescent="0.25">
      <c r="A1108" s="195">
        <f>1*hirdetett_K_ORR[[#This Row],[Órarendi igények]]</f>
        <v>784</v>
      </c>
      <c r="B1108" s="198" t="s">
        <v>1742</v>
      </c>
      <c r="C1108" s="198" t="s">
        <v>3482</v>
      </c>
      <c r="D1108" s="198" t="s">
        <v>1715</v>
      </c>
      <c r="E1108" s="236" t="s">
        <v>259</v>
      </c>
      <c r="F1108" s="198" t="s">
        <v>4118</v>
      </c>
      <c r="G1108" s="198" t="s">
        <v>3483</v>
      </c>
      <c r="H1108" s="198" t="s">
        <v>1717</v>
      </c>
      <c r="I1108" s="199">
        <v>666</v>
      </c>
      <c r="J1108" s="198" t="s">
        <v>3348</v>
      </c>
      <c r="K1108" s="199">
        <v>0</v>
      </c>
      <c r="L1108" s="198" t="str">
        <f>CONCATENATE(hirdetett_K_ORR[[#This Row],[Hét típusa]],hirdetett_K_ORR[[#This Row],[Órarendi információ]])</f>
        <v>++P:14:45-18:00(Távolléti oktatás (TÁVOLLÉTI)); P:15:30-18:00(Távolléti oktatás (TÁVOLLÉTI)); P:15:...</v>
      </c>
      <c r="M1108" s="198" t="s">
        <v>1718</v>
      </c>
      <c r="N1108" s="198" t="s">
        <v>1718</v>
      </c>
      <c r="O1108" s="198" t="s">
        <v>952</v>
      </c>
      <c r="P1108" s="198"/>
      <c r="Q1108" s="200">
        <v>44183.709641203699</v>
      </c>
      <c r="R1108" s="198" t="s">
        <v>4170</v>
      </c>
      <c r="S1108" s="198" t="s">
        <v>3548</v>
      </c>
      <c r="T1108" s="198" t="s">
        <v>3993</v>
      </c>
      <c r="U1108" s="198" t="s">
        <v>3509</v>
      </c>
      <c r="V1108" s="198" t="s">
        <v>3511</v>
      </c>
      <c r="W1108" s="198" t="s">
        <v>4001</v>
      </c>
      <c r="X1108" s="198"/>
      <c r="Y1108" s="199">
        <v>0</v>
      </c>
      <c r="Z1108" s="198"/>
    </row>
    <row r="1109" spans="1:26" x14ac:dyDescent="0.25">
      <c r="A1109" s="195">
        <f>1*hirdetett_K_ORR[[#This Row],[Órarendi igények]]</f>
        <v>784</v>
      </c>
      <c r="B1109" s="198" t="s">
        <v>1742</v>
      </c>
      <c r="C1109" s="198" t="s">
        <v>3482</v>
      </c>
      <c r="D1109" s="198" t="s">
        <v>1715</v>
      </c>
      <c r="E1109" s="236" t="s">
        <v>259</v>
      </c>
      <c r="F1109" s="198" t="s">
        <v>4118</v>
      </c>
      <c r="G1109" s="198" t="s">
        <v>3483</v>
      </c>
      <c r="H1109" s="198" t="s">
        <v>1717</v>
      </c>
      <c r="I1109" s="199">
        <v>666</v>
      </c>
      <c r="J1109" s="198" t="s">
        <v>3348</v>
      </c>
      <c r="K1109" s="199">
        <v>0</v>
      </c>
      <c r="L1109" s="198" t="str">
        <f>CONCATENATE(hirdetett_K_ORR[[#This Row],[Hét típusa]],hirdetett_K_ORR[[#This Row],[Órarendi információ]])</f>
        <v>++P:14:45-18:00(Távolléti oktatás (TÁVOLLÉTI)); P:15:30-18:00(Távolléti oktatás (TÁVOLLÉTI)); P:15:...</v>
      </c>
      <c r="M1109" s="198" t="s">
        <v>1718</v>
      </c>
      <c r="N1109" s="198" t="s">
        <v>1718</v>
      </c>
      <c r="O1109" s="198" t="s">
        <v>952</v>
      </c>
      <c r="P1109" s="198"/>
      <c r="Q1109" s="200">
        <v>44183.709641203699</v>
      </c>
      <c r="R1109" s="198" t="s">
        <v>4170</v>
      </c>
      <c r="S1109" s="198" t="s">
        <v>3548</v>
      </c>
      <c r="T1109" s="198" t="s">
        <v>3974</v>
      </c>
      <c r="U1109" s="198" t="s">
        <v>4054</v>
      </c>
      <c r="V1109" s="198" t="s">
        <v>3511</v>
      </c>
      <c r="W1109" s="198" t="s">
        <v>2323</v>
      </c>
      <c r="X1109" s="198"/>
      <c r="Y1109" s="199">
        <v>0</v>
      </c>
      <c r="Z1109" s="198"/>
    </row>
    <row r="1110" spans="1:26" x14ac:dyDescent="0.25">
      <c r="A1110" s="195">
        <f>1*hirdetett_K_ORR[[#This Row],[Órarendi igények]]</f>
        <v>784</v>
      </c>
      <c r="B1110" s="195" t="s">
        <v>1742</v>
      </c>
      <c r="C1110" s="195" t="s">
        <v>3482</v>
      </c>
      <c r="D1110" s="195" t="s">
        <v>1715</v>
      </c>
      <c r="E1110" s="236" t="s">
        <v>259</v>
      </c>
      <c r="F1110" s="195" t="s">
        <v>4118</v>
      </c>
      <c r="G1110" s="195" t="s">
        <v>3483</v>
      </c>
      <c r="H1110" s="195" t="s">
        <v>1717</v>
      </c>
      <c r="I1110" s="196">
        <v>666</v>
      </c>
      <c r="J1110" s="195" t="s">
        <v>3348</v>
      </c>
      <c r="K1110" s="196">
        <v>0</v>
      </c>
      <c r="L1110" s="198" t="str">
        <f>CONCATENATE(hirdetett_K_ORR[[#This Row],[Hét típusa]],hirdetett_K_ORR[[#This Row],[Órarendi információ]])</f>
        <v>++P:14:45-18:00(Távolléti oktatás (TÁVOLLÉTI)); P:15:30-18:00(Távolléti oktatás (TÁVOLLÉTI)); P:15:...</v>
      </c>
      <c r="M1110" s="195" t="s">
        <v>1718</v>
      </c>
      <c r="N1110" s="195" t="s">
        <v>1718</v>
      </c>
      <c r="O1110" s="195" t="s">
        <v>952</v>
      </c>
      <c r="P1110" s="195"/>
      <c r="Q1110" s="197">
        <v>44183.709641203699</v>
      </c>
      <c r="R1110" s="195" t="s">
        <v>4170</v>
      </c>
      <c r="S1110" s="195" t="s">
        <v>3548</v>
      </c>
      <c r="T1110" s="195" t="s">
        <v>3974</v>
      </c>
      <c r="U1110" s="195" t="s">
        <v>3509</v>
      </c>
      <c r="V1110" s="195" t="s">
        <v>3511</v>
      </c>
      <c r="W1110" s="195" t="s">
        <v>2291</v>
      </c>
      <c r="X1110" s="195"/>
      <c r="Y1110" s="196">
        <v>0</v>
      </c>
      <c r="Z1110" s="195"/>
    </row>
    <row r="1111" spans="1:26" x14ac:dyDescent="0.25">
      <c r="A1111" s="195">
        <f>1*hirdetett_K_ORR[[#This Row],[Órarendi igények]]</f>
        <v>785</v>
      </c>
      <c r="B1111" s="198" t="s">
        <v>1742</v>
      </c>
      <c r="C1111" s="198" t="s">
        <v>3444</v>
      </c>
      <c r="D1111" s="198" t="s">
        <v>1715</v>
      </c>
      <c r="E1111" s="236" t="s">
        <v>259</v>
      </c>
      <c r="F1111" s="198" t="s">
        <v>4121</v>
      </c>
      <c r="G1111" s="198" t="s">
        <v>3445</v>
      </c>
      <c r="H1111" s="198" t="s">
        <v>1717</v>
      </c>
      <c r="I1111" s="199">
        <v>666</v>
      </c>
      <c r="J1111" s="198" t="s">
        <v>3349</v>
      </c>
      <c r="K1111" s="199">
        <v>0</v>
      </c>
      <c r="L1111" s="198" t="str">
        <f>CONCATENATE(hirdetett_K_ORR[[#This Row],[Hét típusa]],hirdetett_K_ORR[[#This Row],[Órarendi információ]])</f>
        <v>++P:14:45-18:00(Távolléti oktatás (TÁVOLLÉTI)); P:14:45-18:45(Távolléti oktatás (TÁVOLLÉTI))</v>
      </c>
      <c r="M1111" s="198" t="s">
        <v>1718</v>
      </c>
      <c r="N1111" s="198" t="s">
        <v>1718</v>
      </c>
      <c r="O1111" s="198" t="s">
        <v>952</v>
      </c>
      <c r="P1111" s="198"/>
      <c r="Q1111" s="200">
        <v>44183.710046296299</v>
      </c>
      <c r="R1111" s="198" t="s">
        <v>3501</v>
      </c>
      <c r="S1111" s="198" t="s">
        <v>3548</v>
      </c>
      <c r="T1111" s="198" t="s">
        <v>3993</v>
      </c>
      <c r="U1111" s="198" t="s">
        <v>3509</v>
      </c>
      <c r="V1111" s="198" t="s">
        <v>3511</v>
      </c>
      <c r="W1111" s="198" t="s">
        <v>2329</v>
      </c>
      <c r="X1111" s="198"/>
      <c r="Y1111" s="199">
        <v>0</v>
      </c>
      <c r="Z1111" s="198"/>
    </row>
    <row r="1112" spans="1:26" x14ac:dyDescent="0.25">
      <c r="A1112" s="195">
        <f>1*hirdetett_K_ORR[[#This Row],[Órarendi igények]]</f>
        <v>785</v>
      </c>
      <c r="B1112" s="198" t="s">
        <v>1742</v>
      </c>
      <c r="C1112" s="198" t="s">
        <v>3444</v>
      </c>
      <c r="D1112" s="198" t="s">
        <v>1715</v>
      </c>
      <c r="E1112" s="236" t="s">
        <v>259</v>
      </c>
      <c r="F1112" s="198" t="s">
        <v>4121</v>
      </c>
      <c r="G1112" s="198" t="s">
        <v>3445</v>
      </c>
      <c r="H1112" s="198" t="s">
        <v>1717</v>
      </c>
      <c r="I1112" s="199">
        <v>666</v>
      </c>
      <c r="J1112" s="198" t="s">
        <v>3349</v>
      </c>
      <c r="K1112" s="199">
        <v>0</v>
      </c>
      <c r="L1112" s="198" t="str">
        <f>CONCATENATE(hirdetett_K_ORR[[#This Row],[Hét típusa]],hirdetett_K_ORR[[#This Row],[Órarendi információ]])</f>
        <v>++P:14:45-18:00(Távolléti oktatás (TÁVOLLÉTI)); P:14:45-18:45(Távolléti oktatás (TÁVOLLÉTI))</v>
      </c>
      <c r="M1112" s="198" t="s">
        <v>1718</v>
      </c>
      <c r="N1112" s="198" t="s">
        <v>1718</v>
      </c>
      <c r="O1112" s="198" t="s">
        <v>952</v>
      </c>
      <c r="P1112" s="198"/>
      <c r="Q1112" s="200">
        <v>44183.710046296299</v>
      </c>
      <c r="R1112" s="198" t="s">
        <v>3501</v>
      </c>
      <c r="S1112" s="198" t="s">
        <v>3548</v>
      </c>
      <c r="T1112" s="198" t="s">
        <v>3993</v>
      </c>
      <c r="U1112" s="198" t="s">
        <v>4054</v>
      </c>
      <c r="V1112" s="198" t="s">
        <v>3511</v>
      </c>
      <c r="W1112" s="198" t="s">
        <v>1804</v>
      </c>
      <c r="X1112" s="198"/>
      <c r="Y1112" s="199">
        <v>0</v>
      </c>
      <c r="Z1112" s="198"/>
    </row>
    <row r="1113" spans="1:26" x14ac:dyDescent="0.25">
      <c r="A1113" s="195">
        <f>1*hirdetett_K_ORR[[#This Row],[Órarendi igények]]</f>
        <v>786</v>
      </c>
      <c r="B1113" s="198" t="s">
        <v>1742</v>
      </c>
      <c r="C1113" s="198" t="s">
        <v>3494</v>
      </c>
      <c r="D1113" s="198" t="s">
        <v>1715</v>
      </c>
      <c r="E1113" s="236" t="s">
        <v>259</v>
      </c>
      <c r="F1113" s="198" t="s">
        <v>4131</v>
      </c>
      <c r="G1113" s="198" t="s">
        <v>3495</v>
      </c>
      <c r="H1113" s="198" t="s">
        <v>1717</v>
      </c>
      <c r="I1113" s="199">
        <v>666</v>
      </c>
      <c r="J1113" s="198" t="s">
        <v>3352</v>
      </c>
      <c r="K1113" s="199">
        <v>0</v>
      </c>
      <c r="L1113" s="198" t="str">
        <f>CONCATENATE(hirdetett_K_ORR[[#This Row],[Hét típusa]],hirdetett_K_ORR[[#This Row],[Órarendi információ]])</f>
        <v>++P:13:45-16:15(Távolléti oktatás (TÁVOLLÉTI)); P:16:30-18:00(Távolléti oktatás (TÁVOLLÉTI)); P:16:...</v>
      </c>
      <c r="M1113" s="198" t="s">
        <v>1718</v>
      </c>
      <c r="N1113" s="198" t="s">
        <v>1718</v>
      </c>
      <c r="O1113" s="198" t="s">
        <v>952</v>
      </c>
      <c r="P1113" s="198"/>
      <c r="Q1113" s="200">
        <v>44183.711168981499</v>
      </c>
      <c r="R1113" s="198" t="s">
        <v>4173</v>
      </c>
      <c r="S1113" s="198" t="s">
        <v>3548</v>
      </c>
      <c r="T1113" s="198" t="s">
        <v>4025</v>
      </c>
      <c r="U1113" s="198" t="s">
        <v>3509</v>
      </c>
      <c r="V1113" s="198" t="s">
        <v>3511</v>
      </c>
      <c r="W1113" s="198" t="s">
        <v>2291</v>
      </c>
      <c r="X1113" s="198"/>
      <c r="Y1113" s="199">
        <v>0</v>
      </c>
      <c r="Z1113" s="198"/>
    </row>
    <row r="1114" spans="1:26" x14ac:dyDescent="0.25">
      <c r="A1114" s="195">
        <f>1*hirdetett_K_ORR[[#This Row],[Órarendi igények]]</f>
        <v>786</v>
      </c>
      <c r="B1114" s="198" t="s">
        <v>1742</v>
      </c>
      <c r="C1114" s="198" t="s">
        <v>3494</v>
      </c>
      <c r="D1114" s="198" t="s">
        <v>1715</v>
      </c>
      <c r="E1114" s="236" t="s">
        <v>259</v>
      </c>
      <c r="F1114" s="198" t="s">
        <v>4131</v>
      </c>
      <c r="G1114" s="198" t="s">
        <v>3495</v>
      </c>
      <c r="H1114" s="198" t="s">
        <v>1717</v>
      </c>
      <c r="I1114" s="199">
        <v>666</v>
      </c>
      <c r="J1114" s="198" t="s">
        <v>3352</v>
      </c>
      <c r="K1114" s="199">
        <v>0</v>
      </c>
      <c r="L1114" s="198" t="str">
        <f>CONCATENATE(hirdetett_K_ORR[[#This Row],[Hét típusa]],hirdetett_K_ORR[[#This Row],[Órarendi információ]])</f>
        <v>++P:13:45-16:15(Távolléti oktatás (TÁVOLLÉTI)); P:16:30-18:00(Távolléti oktatás (TÁVOLLÉTI)); P:16:...</v>
      </c>
      <c r="M1114" s="198" t="s">
        <v>1718</v>
      </c>
      <c r="N1114" s="198" t="s">
        <v>1718</v>
      </c>
      <c r="O1114" s="198" t="s">
        <v>952</v>
      </c>
      <c r="P1114" s="198"/>
      <c r="Q1114" s="200">
        <v>44183.711168981499</v>
      </c>
      <c r="R1114" s="198" t="s">
        <v>4173</v>
      </c>
      <c r="S1114" s="198" t="s">
        <v>3548</v>
      </c>
      <c r="T1114" s="198" t="s">
        <v>4010</v>
      </c>
      <c r="U1114" s="198" t="s">
        <v>4024</v>
      </c>
      <c r="V1114" s="198" t="s">
        <v>3511</v>
      </c>
      <c r="W1114" s="198" t="s">
        <v>2324</v>
      </c>
      <c r="X1114" s="198"/>
      <c r="Y1114" s="199">
        <v>0</v>
      </c>
      <c r="Z1114" s="198"/>
    </row>
    <row r="1115" spans="1:26" x14ac:dyDescent="0.25">
      <c r="A1115" s="195">
        <f>1*hirdetett_K_ORR[[#This Row],[Órarendi igények]]</f>
        <v>786</v>
      </c>
      <c r="B1115" s="198" t="s">
        <v>1742</v>
      </c>
      <c r="C1115" s="198" t="s">
        <v>3494</v>
      </c>
      <c r="D1115" s="198" t="s">
        <v>1715</v>
      </c>
      <c r="E1115" s="236" t="s">
        <v>259</v>
      </c>
      <c r="F1115" s="198" t="s">
        <v>4131</v>
      </c>
      <c r="G1115" s="198" t="s">
        <v>3495</v>
      </c>
      <c r="H1115" s="198" t="s">
        <v>1717</v>
      </c>
      <c r="I1115" s="199">
        <v>666</v>
      </c>
      <c r="J1115" s="198" t="s">
        <v>3352</v>
      </c>
      <c r="K1115" s="199">
        <v>0</v>
      </c>
      <c r="L1115" s="198" t="str">
        <f>CONCATENATE(hirdetett_K_ORR[[#This Row],[Hét típusa]],hirdetett_K_ORR[[#This Row],[Órarendi információ]])</f>
        <v>++P:13:45-16:15(Távolléti oktatás (TÁVOLLÉTI)); P:16:30-18:00(Távolléti oktatás (TÁVOLLÉTI)); P:16:...</v>
      </c>
      <c r="M1115" s="198" t="s">
        <v>1718</v>
      </c>
      <c r="N1115" s="198" t="s">
        <v>1718</v>
      </c>
      <c r="O1115" s="198" t="s">
        <v>952</v>
      </c>
      <c r="P1115" s="198"/>
      <c r="Q1115" s="200">
        <v>44183.711168981499</v>
      </c>
      <c r="R1115" s="198" t="s">
        <v>4173</v>
      </c>
      <c r="S1115" s="198" t="s">
        <v>3971</v>
      </c>
      <c r="T1115" s="198" t="s">
        <v>3575</v>
      </c>
      <c r="U1115" s="198" t="s">
        <v>3999</v>
      </c>
      <c r="V1115" s="198" t="s">
        <v>3511</v>
      </c>
      <c r="W1115" s="198" t="s">
        <v>2324</v>
      </c>
      <c r="X1115" s="198"/>
      <c r="Y1115" s="199">
        <v>0</v>
      </c>
      <c r="Z1115" s="198"/>
    </row>
    <row r="1116" spans="1:26" x14ac:dyDescent="0.25">
      <c r="A1116" s="195">
        <f>1*hirdetett_K_ORR[[#This Row],[Órarendi igények]]</f>
        <v>786</v>
      </c>
      <c r="B1116" s="198" t="s">
        <v>1742</v>
      </c>
      <c r="C1116" s="198" t="s">
        <v>3494</v>
      </c>
      <c r="D1116" s="198" t="s">
        <v>1715</v>
      </c>
      <c r="E1116" s="236" t="s">
        <v>259</v>
      </c>
      <c r="F1116" s="198" t="s">
        <v>4131</v>
      </c>
      <c r="G1116" s="198" t="s">
        <v>3495</v>
      </c>
      <c r="H1116" s="198" t="s">
        <v>1717</v>
      </c>
      <c r="I1116" s="199">
        <v>666</v>
      </c>
      <c r="J1116" s="198" t="s">
        <v>3352</v>
      </c>
      <c r="K1116" s="199">
        <v>0</v>
      </c>
      <c r="L1116" s="198" t="str">
        <f>CONCATENATE(hirdetett_K_ORR[[#This Row],[Hét típusa]],hirdetett_K_ORR[[#This Row],[Órarendi információ]])</f>
        <v>++P:13:45-16:15(Távolléti oktatás (TÁVOLLÉTI)); P:16:30-18:00(Távolléti oktatás (TÁVOLLÉTI)); P:16:...</v>
      </c>
      <c r="M1116" s="198" t="s">
        <v>1718</v>
      </c>
      <c r="N1116" s="198" t="s">
        <v>1718</v>
      </c>
      <c r="O1116" s="198" t="s">
        <v>952</v>
      </c>
      <c r="P1116" s="198"/>
      <c r="Q1116" s="200">
        <v>44183.711168981499</v>
      </c>
      <c r="R1116" s="198" t="s">
        <v>4173</v>
      </c>
      <c r="S1116" s="198" t="s">
        <v>3548</v>
      </c>
      <c r="T1116" s="198" t="s">
        <v>4025</v>
      </c>
      <c r="U1116" s="198" t="s">
        <v>3509</v>
      </c>
      <c r="V1116" s="198" t="s">
        <v>3511</v>
      </c>
      <c r="W1116" s="198" t="s">
        <v>2323</v>
      </c>
      <c r="X1116" s="198"/>
      <c r="Y1116" s="199">
        <v>0</v>
      </c>
      <c r="Z1116" s="198"/>
    </row>
    <row r="1117" spans="1:26" x14ac:dyDescent="0.25">
      <c r="A1117" s="195">
        <f>1*hirdetett_K_ORR[[#This Row],[Órarendi igények]]</f>
        <v>786</v>
      </c>
      <c r="B1117" s="198" t="s">
        <v>1742</v>
      </c>
      <c r="C1117" s="198" t="s">
        <v>3494</v>
      </c>
      <c r="D1117" s="198" t="s">
        <v>1715</v>
      </c>
      <c r="E1117" s="236" t="s">
        <v>259</v>
      </c>
      <c r="F1117" s="198" t="s">
        <v>4131</v>
      </c>
      <c r="G1117" s="198" t="s">
        <v>3495</v>
      </c>
      <c r="H1117" s="198" t="s">
        <v>1717</v>
      </c>
      <c r="I1117" s="199">
        <v>666</v>
      </c>
      <c r="J1117" s="198" t="s">
        <v>3352</v>
      </c>
      <c r="K1117" s="199">
        <v>0</v>
      </c>
      <c r="L1117" s="198" t="str">
        <f>CONCATENATE(hirdetett_K_ORR[[#This Row],[Hét típusa]],hirdetett_K_ORR[[#This Row],[Órarendi információ]])</f>
        <v>++P:13:45-16:15(Távolléti oktatás (TÁVOLLÉTI)); P:16:30-18:00(Távolléti oktatás (TÁVOLLÉTI)); P:16:...</v>
      </c>
      <c r="M1117" s="198" t="s">
        <v>1718</v>
      </c>
      <c r="N1117" s="198" t="s">
        <v>1718</v>
      </c>
      <c r="O1117" s="198" t="s">
        <v>952</v>
      </c>
      <c r="P1117" s="198"/>
      <c r="Q1117" s="200">
        <v>44183.711168981499</v>
      </c>
      <c r="R1117" s="198" t="s">
        <v>4173</v>
      </c>
      <c r="S1117" s="198" t="s">
        <v>3971</v>
      </c>
      <c r="T1117" s="198" t="s">
        <v>3575</v>
      </c>
      <c r="U1117" s="198" t="s">
        <v>3999</v>
      </c>
      <c r="V1117" s="198" t="s">
        <v>3511</v>
      </c>
      <c r="W1117" s="198" t="s">
        <v>2323</v>
      </c>
      <c r="X1117" s="198"/>
      <c r="Y1117" s="199">
        <v>0</v>
      </c>
      <c r="Z1117" s="198"/>
    </row>
    <row r="1118" spans="1:26" x14ac:dyDescent="0.25">
      <c r="A1118" s="195">
        <f>1*hirdetett_K_ORR[[#This Row],[Órarendi igények]]</f>
        <v>786</v>
      </c>
      <c r="B1118" s="198" t="s">
        <v>1742</v>
      </c>
      <c r="C1118" s="198" t="s">
        <v>3494</v>
      </c>
      <c r="D1118" s="198" t="s">
        <v>1715</v>
      </c>
      <c r="E1118" s="236" t="s">
        <v>259</v>
      </c>
      <c r="F1118" s="198" t="s">
        <v>4131</v>
      </c>
      <c r="G1118" s="198" t="s">
        <v>3495</v>
      </c>
      <c r="H1118" s="198" t="s">
        <v>1717</v>
      </c>
      <c r="I1118" s="199">
        <v>666</v>
      </c>
      <c r="J1118" s="198" t="s">
        <v>3352</v>
      </c>
      <c r="K1118" s="199">
        <v>0</v>
      </c>
      <c r="L1118" s="198" t="str">
        <f>CONCATENATE(hirdetett_K_ORR[[#This Row],[Hét típusa]],hirdetett_K_ORR[[#This Row],[Órarendi információ]])</f>
        <v>++P:13:45-16:15(Távolléti oktatás (TÁVOLLÉTI)); P:16:30-18:00(Távolléti oktatás (TÁVOLLÉTI)); P:16:...</v>
      </c>
      <c r="M1118" s="198" t="s">
        <v>1718</v>
      </c>
      <c r="N1118" s="198" t="s">
        <v>1718</v>
      </c>
      <c r="O1118" s="198" t="s">
        <v>952</v>
      </c>
      <c r="P1118" s="198"/>
      <c r="Q1118" s="200">
        <v>44183.711168981499</v>
      </c>
      <c r="R1118" s="198" t="s">
        <v>4173</v>
      </c>
      <c r="S1118" s="198" t="s">
        <v>3971</v>
      </c>
      <c r="T1118" s="198" t="s">
        <v>3575</v>
      </c>
      <c r="U1118" s="198" t="s">
        <v>3999</v>
      </c>
      <c r="V1118" s="198" t="s">
        <v>3511</v>
      </c>
      <c r="W1118" s="198" t="s">
        <v>2291</v>
      </c>
      <c r="X1118" s="198"/>
      <c r="Y1118" s="199">
        <v>0</v>
      </c>
      <c r="Z1118" s="198"/>
    </row>
    <row r="1119" spans="1:26" x14ac:dyDescent="0.25">
      <c r="A1119" s="195">
        <f>1*hirdetett_K_ORR[[#This Row],[Órarendi igények]]</f>
        <v>786</v>
      </c>
      <c r="B1119" s="198" t="s">
        <v>1742</v>
      </c>
      <c r="C1119" s="198" t="s">
        <v>3494</v>
      </c>
      <c r="D1119" s="198" t="s">
        <v>1715</v>
      </c>
      <c r="E1119" s="236" t="s">
        <v>259</v>
      </c>
      <c r="F1119" s="198" t="s">
        <v>4131</v>
      </c>
      <c r="G1119" s="198" t="s">
        <v>3495</v>
      </c>
      <c r="H1119" s="198" t="s">
        <v>1717</v>
      </c>
      <c r="I1119" s="199">
        <v>666</v>
      </c>
      <c r="J1119" s="198" t="s">
        <v>3352</v>
      </c>
      <c r="K1119" s="199">
        <v>0</v>
      </c>
      <c r="L1119" s="198" t="str">
        <f>CONCATENATE(hirdetett_K_ORR[[#This Row],[Hét típusa]],hirdetett_K_ORR[[#This Row],[Órarendi információ]])</f>
        <v>++P:13:45-16:15(Távolléti oktatás (TÁVOLLÉTI)); P:16:30-18:00(Távolléti oktatás (TÁVOLLÉTI)); P:16:...</v>
      </c>
      <c r="M1119" s="198" t="s">
        <v>1718</v>
      </c>
      <c r="N1119" s="198" t="s">
        <v>1718</v>
      </c>
      <c r="O1119" s="198" t="s">
        <v>952</v>
      </c>
      <c r="P1119" s="198"/>
      <c r="Q1119" s="200">
        <v>44183.711168981499</v>
      </c>
      <c r="R1119" s="198" t="s">
        <v>4173</v>
      </c>
      <c r="S1119" s="198" t="s">
        <v>3971</v>
      </c>
      <c r="T1119" s="198" t="s">
        <v>4009</v>
      </c>
      <c r="U1119" s="198" t="s">
        <v>3519</v>
      </c>
      <c r="V1119" s="198" t="s">
        <v>3511</v>
      </c>
      <c r="W1119" s="198" t="s">
        <v>2364</v>
      </c>
      <c r="X1119" s="198"/>
      <c r="Y1119" s="199">
        <v>0</v>
      </c>
      <c r="Z1119" s="198"/>
    </row>
    <row r="1120" spans="1:26" x14ac:dyDescent="0.25">
      <c r="A1120" s="195">
        <f>1*hirdetett_K_ORR[[#This Row],[Órarendi igények]]</f>
        <v>787</v>
      </c>
      <c r="B1120" s="198" t="s">
        <v>1742</v>
      </c>
      <c r="C1120" s="198" t="s">
        <v>3421</v>
      </c>
      <c r="D1120" s="198" t="s">
        <v>1715</v>
      </c>
      <c r="E1120" s="236" t="s">
        <v>267</v>
      </c>
      <c r="F1120" s="198" t="s">
        <v>4092</v>
      </c>
      <c r="G1120" s="198" t="s">
        <v>3422</v>
      </c>
      <c r="H1120" s="198" t="s">
        <v>1717</v>
      </c>
      <c r="I1120" s="199">
        <v>666</v>
      </c>
      <c r="J1120" s="198" t="s">
        <v>3353</v>
      </c>
      <c r="K1120" s="199">
        <v>0</v>
      </c>
      <c r="L1120" s="198" t="str">
        <f>CONCATENATE(hirdetett_K_ORR[[#This Row],[Hét típusa]],hirdetett_K_ORR[[#This Row],[Órarendi információ]])</f>
        <v>--P:13:00-16:15(Távolléti oktatás (TÁVOLLÉTI)); P:14:00-17:15(Távolléti oktatás (TÁVOLLÉTI))</v>
      </c>
      <c r="M1120" s="198" t="s">
        <v>1718</v>
      </c>
      <c r="N1120" s="198" t="s">
        <v>1718</v>
      </c>
      <c r="O1120" s="198" t="s">
        <v>952</v>
      </c>
      <c r="P1120" s="198"/>
      <c r="Q1120" s="200">
        <v>44183.711631944403</v>
      </c>
      <c r="R1120" s="198" t="s">
        <v>4163</v>
      </c>
      <c r="S1120" s="198" t="s">
        <v>3548</v>
      </c>
      <c r="T1120" s="198" t="s">
        <v>3631</v>
      </c>
      <c r="U1120" s="198" t="s">
        <v>4024</v>
      </c>
      <c r="V1120" s="198" t="s">
        <v>3511</v>
      </c>
      <c r="W1120" s="198" t="s">
        <v>1889</v>
      </c>
      <c r="X1120" s="198"/>
      <c r="Y1120" s="199">
        <v>0</v>
      </c>
      <c r="Z1120" s="198"/>
    </row>
    <row r="1121" spans="1:26" x14ac:dyDescent="0.25">
      <c r="A1121" s="195">
        <f>1*hirdetett_K_ORR[[#This Row],[Órarendi igények]]</f>
        <v>787</v>
      </c>
      <c r="B1121" s="195" t="s">
        <v>1742</v>
      </c>
      <c r="C1121" s="195" t="s">
        <v>3421</v>
      </c>
      <c r="D1121" s="195" t="s">
        <v>1715</v>
      </c>
      <c r="E1121" s="236" t="s">
        <v>267</v>
      </c>
      <c r="F1121" s="195" t="s">
        <v>4092</v>
      </c>
      <c r="G1121" s="195" t="s">
        <v>3422</v>
      </c>
      <c r="H1121" s="195" t="s">
        <v>1717</v>
      </c>
      <c r="I1121" s="196">
        <v>666</v>
      </c>
      <c r="J1121" s="195" t="s">
        <v>3353</v>
      </c>
      <c r="K1121" s="196">
        <v>0</v>
      </c>
      <c r="L1121" s="198" t="str">
        <f>CONCATENATE(hirdetett_K_ORR[[#This Row],[Hét típusa]],hirdetett_K_ORR[[#This Row],[Órarendi információ]])</f>
        <v>--P:13:00-16:15(Távolléti oktatás (TÁVOLLÉTI)); P:14:00-17:15(Távolléti oktatás (TÁVOLLÉTI))</v>
      </c>
      <c r="M1121" s="195" t="s">
        <v>1718</v>
      </c>
      <c r="N1121" s="195" t="s">
        <v>1718</v>
      </c>
      <c r="O1121" s="195" t="s">
        <v>952</v>
      </c>
      <c r="P1121" s="195"/>
      <c r="Q1121" s="197">
        <v>44183.711631944403</v>
      </c>
      <c r="R1121" s="195" t="s">
        <v>4163</v>
      </c>
      <c r="S1121" s="195" t="s">
        <v>3548</v>
      </c>
      <c r="T1121" s="195" t="s">
        <v>3519</v>
      </c>
      <c r="U1121" s="195" t="s">
        <v>3991</v>
      </c>
      <c r="V1121" s="195" t="s">
        <v>3511</v>
      </c>
      <c r="W1121" s="195" t="s">
        <v>4003</v>
      </c>
      <c r="X1121" s="195"/>
      <c r="Y1121" s="196">
        <v>0</v>
      </c>
      <c r="Z1121" s="195"/>
    </row>
    <row r="1122" spans="1:26" x14ac:dyDescent="0.25">
      <c r="A1122" s="195">
        <f>1*hirdetett_K_ORR[[#This Row],[Órarendi igények]]</f>
        <v>788</v>
      </c>
      <c r="B1122" s="198" t="s">
        <v>1742</v>
      </c>
      <c r="C1122" s="198" t="s">
        <v>3492</v>
      </c>
      <c r="D1122" s="198" t="s">
        <v>1715</v>
      </c>
      <c r="E1122" s="236" t="s">
        <v>259</v>
      </c>
      <c r="F1122" s="198" t="s">
        <v>4151</v>
      </c>
      <c r="G1122" s="198" t="s">
        <v>3493</v>
      </c>
      <c r="H1122" s="198" t="s">
        <v>1717</v>
      </c>
      <c r="I1122" s="199">
        <v>666</v>
      </c>
      <c r="J1122" s="198" t="s">
        <v>3354</v>
      </c>
      <c r="K1122" s="199">
        <v>0</v>
      </c>
      <c r="L1122" s="198" t="str">
        <f>CONCATENATE(hirdetett_K_ORR[[#This Row],[Hét típusa]],hirdetett_K_ORR[[#This Row],[Órarendi információ]])</f>
        <v>++P:10:00-12:30(Távolléti oktatás (TÁVOLLÉTI))</v>
      </c>
      <c r="M1122" s="198" t="s">
        <v>1718</v>
      </c>
      <c r="N1122" s="198" t="s">
        <v>1718</v>
      </c>
      <c r="O1122" s="198" t="s">
        <v>952</v>
      </c>
      <c r="P1122" s="198"/>
      <c r="Q1122" s="200">
        <v>44183.711921296301</v>
      </c>
      <c r="R1122" s="198" t="s">
        <v>4163</v>
      </c>
      <c r="S1122" s="198" t="s">
        <v>3548</v>
      </c>
      <c r="T1122" s="198" t="s">
        <v>3522</v>
      </c>
      <c r="U1122" s="198" t="s">
        <v>3990</v>
      </c>
      <c r="V1122" s="198" t="s">
        <v>3511</v>
      </c>
      <c r="W1122" s="198" t="s">
        <v>3995</v>
      </c>
      <c r="X1122" s="198"/>
      <c r="Y1122" s="199">
        <v>0</v>
      </c>
      <c r="Z1122" s="198"/>
    </row>
    <row r="1123" spans="1:26" x14ac:dyDescent="0.25">
      <c r="A1123" s="195">
        <f>1*hirdetett_K_ORR[[#This Row],[Órarendi igények]]</f>
        <v>789</v>
      </c>
      <c r="B1123" s="198" t="s">
        <v>1742</v>
      </c>
      <c r="C1123" s="198" t="s">
        <v>3475</v>
      </c>
      <c r="D1123" s="198" t="s">
        <v>1715</v>
      </c>
      <c r="E1123" s="236" t="s">
        <v>259</v>
      </c>
      <c r="F1123" s="198" t="s">
        <v>4124</v>
      </c>
      <c r="G1123" s="198" t="s">
        <v>3476</v>
      </c>
      <c r="H1123" s="198" t="s">
        <v>1717</v>
      </c>
      <c r="I1123" s="199">
        <v>666</v>
      </c>
      <c r="J1123" s="198" t="s">
        <v>3355</v>
      </c>
      <c r="K1123" s="199">
        <v>0</v>
      </c>
      <c r="L1123" s="198" t="str">
        <f>CONCATENATE(hirdetett_K_ORR[[#This Row],[Hét típusa]],hirdetett_K_ORR[[#This Row],[Órarendi információ]])</f>
        <v>++P:13:00-14:30(Távolléti oktatás (TÁVOLLÉTI)); P:13:45-15:15(Távolléti oktatás (TÁVOLLÉTI))</v>
      </c>
      <c r="M1123" s="198" t="s">
        <v>1718</v>
      </c>
      <c r="N1123" s="198" t="s">
        <v>1718</v>
      </c>
      <c r="O1123" s="198" t="s">
        <v>952</v>
      </c>
      <c r="P1123" s="198"/>
      <c r="Q1123" s="200">
        <v>44183.712303240703</v>
      </c>
      <c r="R1123" s="198" t="s">
        <v>4183</v>
      </c>
      <c r="S1123" s="198" t="s">
        <v>3548</v>
      </c>
      <c r="T1123" s="198" t="s">
        <v>4010</v>
      </c>
      <c r="U1123" s="198" t="s">
        <v>4011</v>
      </c>
      <c r="V1123" s="198" t="s">
        <v>3511</v>
      </c>
      <c r="W1123" s="198" t="s">
        <v>4012</v>
      </c>
      <c r="X1123" s="198"/>
      <c r="Y1123" s="199">
        <v>0</v>
      </c>
      <c r="Z1123" s="198"/>
    </row>
    <row r="1124" spans="1:26" x14ac:dyDescent="0.25">
      <c r="A1124" s="195">
        <f>1*hirdetett_K_ORR[[#This Row],[Órarendi igények]]</f>
        <v>789</v>
      </c>
      <c r="B1124" s="198" t="s">
        <v>1742</v>
      </c>
      <c r="C1124" s="198" t="s">
        <v>3475</v>
      </c>
      <c r="D1124" s="198" t="s">
        <v>1715</v>
      </c>
      <c r="E1124" s="236" t="s">
        <v>259</v>
      </c>
      <c r="F1124" s="198" t="s">
        <v>4124</v>
      </c>
      <c r="G1124" s="198" t="s">
        <v>3476</v>
      </c>
      <c r="H1124" s="198" t="s">
        <v>1717</v>
      </c>
      <c r="I1124" s="199">
        <v>666</v>
      </c>
      <c r="J1124" s="198" t="s">
        <v>3355</v>
      </c>
      <c r="K1124" s="199">
        <v>0</v>
      </c>
      <c r="L1124" s="198" t="str">
        <f>CONCATENATE(hirdetett_K_ORR[[#This Row],[Hét típusa]],hirdetett_K_ORR[[#This Row],[Órarendi információ]])</f>
        <v>++P:13:00-14:30(Távolléti oktatás (TÁVOLLÉTI)); P:13:45-15:15(Távolléti oktatás (TÁVOLLÉTI))</v>
      </c>
      <c r="M1124" s="198" t="s">
        <v>1718</v>
      </c>
      <c r="N1124" s="198" t="s">
        <v>1718</v>
      </c>
      <c r="O1124" s="198" t="s">
        <v>952</v>
      </c>
      <c r="P1124" s="198"/>
      <c r="Q1124" s="200">
        <v>44183.712303240703</v>
      </c>
      <c r="R1124" s="198" t="s">
        <v>4183</v>
      </c>
      <c r="S1124" s="198" t="s">
        <v>3548</v>
      </c>
      <c r="T1124" s="198" t="s">
        <v>3631</v>
      </c>
      <c r="U1124" s="198" t="s">
        <v>3988</v>
      </c>
      <c r="V1124" s="198" t="s">
        <v>3511</v>
      </c>
      <c r="W1124" s="198" t="s">
        <v>3995</v>
      </c>
      <c r="X1124" s="198"/>
      <c r="Y1124" s="199">
        <v>0</v>
      </c>
      <c r="Z1124" s="198"/>
    </row>
    <row r="1125" spans="1:26" x14ac:dyDescent="0.25">
      <c r="A1125" s="195">
        <f>1*hirdetett_K_ORR[[#This Row],[Órarendi igények]]</f>
        <v>790</v>
      </c>
      <c r="B1125" s="198" t="s">
        <v>1742</v>
      </c>
      <c r="C1125" s="198" t="s">
        <v>3423</v>
      </c>
      <c r="D1125" s="198" t="s">
        <v>1715</v>
      </c>
      <c r="E1125" s="236" t="s">
        <v>267</v>
      </c>
      <c r="F1125" s="198" t="s">
        <v>4091</v>
      </c>
      <c r="G1125" s="198" t="s">
        <v>3424</v>
      </c>
      <c r="H1125" s="198" t="s">
        <v>1717</v>
      </c>
      <c r="I1125" s="199">
        <v>666</v>
      </c>
      <c r="J1125" s="198" t="s">
        <v>3356</v>
      </c>
      <c r="K1125" s="199">
        <v>0</v>
      </c>
      <c r="L1125" s="198" t="str">
        <f>CONCATENATE(hirdetett_K_ORR[[#This Row],[Hét típusa]],hirdetett_K_ORR[[#This Row],[Órarendi információ]])</f>
        <v>--P:10:00-13:15(Távolléti oktatás (TÁVOLLÉTI))</v>
      </c>
      <c r="M1125" s="198" t="s">
        <v>1718</v>
      </c>
      <c r="N1125" s="198" t="s">
        <v>1718</v>
      </c>
      <c r="O1125" s="198" t="s">
        <v>952</v>
      </c>
      <c r="P1125" s="198"/>
      <c r="Q1125" s="200">
        <v>44183.712800925903</v>
      </c>
      <c r="R1125" s="198" t="s">
        <v>4176</v>
      </c>
      <c r="S1125" s="198" t="s">
        <v>3548</v>
      </c>
      <c r="T1125" s="198" t="s">
        <v>3522</v>
      </c>
      <c r="U1125" s="198" t="s">
        <v>3980</v>
      </c>
      <c r="V1125" s="198" t="s">
        <v>3511</v>
      </c>
      <c r="W1125" s="198" t="s">
        <v>4002</v>
      </c>
      <c r="X1125" s="198"/>
      <c r="Y1125" s="199">
        <v>0</v>
      </c>
      <c r="Z1125" s="198"/>
    </row>
    <row r="1126" spans="1:26" x14ac:dyDescent="0.25">
      <c r="A1126" s="195">
        <f>1*hirdetett_K_ORR[[#This Row],[Órarendi igények]]</f>
        <v>791</v>
      </c>
      <c r="B1126" s="198" t="s">
        <v>1742</v>
      </c>
      <c r="C1126" s="198" t="s">
        <v>3489</v>
      </c>
      <c r="D1126" s="198" t="s">
        <v>1715</v>
      </c>
      <c r="E1126" s="236" t="s">
        <v>267</v>
      </c>
      <c r="F1126" s="198" t="s">
        <v>4091</v>
      </c>
      <c r="G1126" s="198" t="s">
        <v>3490</v>
      </c>
      <c r="H1126" s="198" t="s">
        <v>1717</v>
      </c>
      <c r="I1126" s="199">
        <v>666</v>
      </c>
      <c r="J1126" s="198" t="s">
        <v>3357</v>
      </c>
      <c r="K1126" s="199">
        <v>0</v>
      </c>
      <c r="L1126" s="198" t="str">
        <f>CONCATENATE(hirdetett_K_ORR[[#This Row],[Hét típusa]],hirdetett_K_ORR[[#This Row],[Órarendi információ]])</f>
        <v>--P:10:00-13:15(Távolléti oktatás (TÁVOLLÉTI))</v>
      </c>
      <c r="M1126" s="198" t="s">
        <v>1718</v>
      </c>
      <c r="N1126" s="198" t="s">
        <v>1718</v>
      </c>
      <c r="O1126" s="198" t="s">
        <v>952</v>
      </c>
      <c r="P1126" s="198"/>
      <c r="Q1126" s="200">
        <v>44183.713148148097</v>
      </c>
      <c r="R1126" s="198" t="s">
        <v>4161</v>
      </c>
      <c r="S1126" s="198" t="s">
        <v>3548</v>
      </c>
      <c r="T1126" s="198" t="s">
        <v>3522</v>
      </c>
      <c r="U1126" s="198" t="s">
        <v>3980</v>
      </c>
      <c r="V1126" s="198" t="s">
        <v>3511</v>
      </c>
      <c r="W1126" s="198" t="s">
        <v>4002</v>
      </c>
      <c r="X1126" s="198"/>
      <c r="Y1126" s="199">
        <v>0</v>
      </c>
      <c r="Z1126" s="198"/>
    </row>
    <row r="1127" spans="1:26" x14ac:dyDescent="0.25">
      <c r="A1127" s="195">
        <f>1*hirdetett_K_ORR[[#This Row],[Órarendi igények]]</f>
        <v>792</v>
      </c>
      <c r="B1127" s="198" t="s">
        <v>1742</v>
      </c>
      <c r="C1127" s="198" t="s">
        <v>3467</v>
      </c>
      <c r="D1127" s="198" t="s">
        <v>1715</v>
      </c>
      <c r="E1127" s="236" t="s">
        <v>259</v>
      </c>
      <c r="F1127" s="198" t="s">
        <v>4136</v>
      </c>
      <c r="G1127" s="198" t="s">
        <v>3468</v>
      </c>
      <c r="H1127" s="198" t="s">
        <v>1717</v>
      </c>
      <c r="I1127" s="199">
        <v>666</v>
      </c>
      <c r="J1127" s="198" t="s">
        <v>3358</v>
      </c>
      <c r="K1127" s="199">
        <v>0</v>
      </c>
      <c r="L1127" s="198" t="str">
        <f>CONCATENATE(hirdetett_K_ORR[[#This Row],[Hét típusa]],hirdetett_K_ORR[[#This Row],[Órarendi információ]])</f>
        <v>++P:14:45-18:00(Távolléti oktatás (TÁVOLLÉTI)); P:14:45-17:15(Távolléti oktatás (TÁVOLLÉTI))</v>
      </c>
      <c r="M1127" s="198" t="s">
        <v>1718</v>
      </c>
      <c r="N1127" s="198" t="s">
        <v>1718</v>
      </c>
      <c r="O1127" s="198" t="s">
        <v>952</v>
      </c>
      <c r="P1127" s="198"/>
      <c r="Q1127" s="200">
        <v>44183.713437500002</v>
      </c>
      <c r="R1127" s="198" t="s">
        <v>4171</v>
      </c>
      <c r="S1127" s="198" t="s">
        <v>3548</v>
      </c>
      <c r="T1127" s="198" t="s">
        <v>3993</v>
      </c>
      <c r="U1127" s="198" t="s">
        <v>3509</v>
      </c>
      <c r="V1127" s="198" t="s">
        <v>3511</v>
      </c>
      <c r="W1127" s="198" t="s">
        <v>4016</v>
      </c>
      <c r="X1127" s="198"/>
      <c r="Y1127" s="199">
        <v>0</v>
      </c>
      <c r="Z1127" s="198"/>
    </row>
    <row r="1128" spans="1:26" x14ac:dyDescent="0.25">
      <c r="A1128" s="195">
        <f>1*hirdetett_K_ORR[[#This Row],[Órarendi igények]]</f>
        <v>792</v>
      </c>
      <c r="B1128" s="198" t="s">
        <v>1742</v>
      </c>
      <c r="C1128" s="198" t="s">
        <v>3467</v>
      </c>
      <c r="D1128" s="198" t="s">
        <v>1715</v>
      </c>
      <c r="E1128" s="236" t="s">
        <v>259</v>
      </c>
      <c r="F1128" s="198" t="s">
        <v>4136</v>
      </c>
      <c r="G1128" s="198" t="s">
        <v>3468</v>
      </c>
      <c r="H1128" s="198" t="s">
        <v>1717</v>
      </c>
      <c r="I1128" s="199">
        <v>666</v>
      </c>
      <c r="J1128" s="198" t="s">
        <v>3358</v>
      </c>
      <c r="K1128" s="199">
        <v>0</v>
      </c>
      <c r="L1128" s="198" t="str">
        <f>CONCATENATE(hirdetett_K_ORR[[#This Row],[Hét típusa]],hirdetett_K_ORR[[#This Row],[Órarendi információ]])</f>
        <v>++P:14:45-18:00(Távolléti oktatás (TÁVOLLÉTI)); P:14:45-17:15(Távolléti oktatás (TÁVOLLÉTI))</v>
      </c>
      <c r="M1128" s="198" t="s">
        <v>1718</v>
      </c>
      <c r="N1128" s="198" t="s">
        <v>1718</v>
      </c>
      <c r="O1128" s="198" t="s">
        <v>952</v>
      </c>
      <c r="P1128" s="198"/>
      <c r="Q1128" s="200">
        <v>44183.713437500002</v>
      </c>
      <c r="R1128" s="198" t="s">
        <v>4171</v>
      </c>
      <c r="S1128" s="198" t="s">
        <v>3548</v>
      </c>
      <c r="T1128" s="198" t="s">
        <v>3993</v>
      </c>
      <c r="U1128" s="198" t="s">
        <v>3991</v>
      </c>
      <c r="V1128" s="198" t="s">
        <v>3511</v>
      </c>
      <c r="W1128" s="198" t="s">
        <v>4017</v>
      </c>
      <c r="X1128" s="198"/>
      <c r="Y1128" s="199">
        <v>0</v>
      </c>
      <c r="Z1128" s="198"/>
    </row>
    <row r="1129" spans="1:26" x14ac:dyDescent="0.25">
      <c r="A1129" s="195">
        <f>1*hirdetett_K_ORR[[#This Row],[Órarendi igények]]</f>
        <v>793</v>
      </c>
      <c r="B1129" s="198" t="s">
        <v>1742</v>
      </c>
      <c r="C1129" s="198" t="s">
        <v>3460</v>
      </c>
      <c r="D1129" s="198" t="s">
        <v>1715</v>
      </c>
      <c r="E1129" s="236" t="s">
        <v>267</v>
      </c>
      <c r="F1129" s="198" t="s">
        <v>4101</v>
      </c>
      <c r="G1129" s="198" t="s">
        <v>3461</v>
      </c>
      <c r="H1129" s="198" t="s">
        <v>1717</v>
      </c>
      <c r="I1129" s="199">
        <v>666</v>
      </c>
      <c r="J1129" s="198" t="s">
        <v>789</v>
      </c>
      <c r="K1129" s="199">
        <v>0</v>
      </c>
      <c r="L1129" s="198" t="str">
        <f>CONCATENATE(hirdetett_K_ORR[[#This Row],[Hét típusa]],hirdetett_K_ORR[[#This Row],[Órarendi információ]])</f>
        <v>--P:10:00-12:30(Távolléti oktatás (TÁVOLLÉTI)); P:10:00-13:15(Távolléti oktatás (TÁVOLLÉTI))</v>
      </c>
      <c r="M1129" s="198" t="s">
        <v>1718</v>
      </c>
      <c r="N1129" s="198" t="s">
        <v>1718</v>
      </c>
      <c r="O1129" s="198" t="s">
        <v>952</v>
      </c>
      <c r="P1129" s="198"/>
      <c r="Q1129" s="200">
        <v>44183.713761574101</v>
      </c>
      <c r="R1129" s="198" t="s">
        <v>3273</v>
      </c>
      <c r="S1129" s="198" t="s">
        <v>3548</v>
      </c>
      <c r="T1129" s="198" t="s">
        <v>3522</v>
      </c>
      <c r="U1129" s="198" t="s">
        <v>3990</v>
      </c>
      <c r="V1129" s="198" t="s">
        <v>3511</v>
      </c>
      <c r="W1129" s="198" t="s">
        <v>1889</v>
      </c>
      <c r="X1129" s="198"/>
      <c r="Y1129" s="199">
        <v>0</v>
      </c>
      <c r="Z1129" s="198"/>
    </row>
    <row r="1130" spans="1:26" x14ac:dyDescent="0.25">
      <c r="A1130" s="195">
        <f>1*hirdetett_K_ORR[[#This Row],[Órarendi igények]]</f>
        <v>793</v>
      </c>
      <c r="B1130" s="198" t="s">
        <v>1742</v>
      </c>
      <c r="C1130" s="198" t="s">
        <v>3460</v>
      </c>
      <c r="D1130" s="198" t="s">
        <v>1715</v>
      </c>
      <c r="E1130" s="236" t="s">
        <v>267</v>
      </c>
      <c r="F1130" s="198" t="s">
        <v>4101</v>
      </c>
      <c r="G1130" s="198" t="s">
        <v>3461</v>
      </c>
      <c r="H1130" s="198" t="s">
        <v>1717</v>
      </c>
      <c r="I1130" s="199">
        <v>666</v>
      </c>
      <c r="J1130" s="198" t="s">
        <v>789</v>
      </c>
      <c r="K1130" s="199">
        <v>0</v>
      </c>
      <c r="L1130" s="198" t="str">
        <f>CONCATENATE(hirdetett_K_ORR[[#This Row],[Hét típusa]],hirdetett_K_ORR[[#This Row],[Órarendi információ]])</f>
        <v>--P:10:00-12:30(Távolléti oktatás (TÁVOLLÉTI)); P:10:00-13:15(Távolléti oktatás (TÁVOLLÉTI))</v>
      </c>
      <c r="M1130" s="198" t="s">
        <v>1718</v>
      </c>
      <c r="N1130" s="198" t="s">
        <v>1718</v>
      </c>
      <c r="O1130" s="198" t="s">
        <v>952</v>
      </c>
      <c r="P1130" s="198"/>
      <c r="Q1130" s="200">
        <v>44183.713761574101</v>
      </c>
      <c r="R1130" s="198" t="s">
        <v>3273</v>
      </c>
      <c r="S1130" s="198" t="s">
        <v>3548</v>
      </c>
      <c r="T1130" s="198" t="s">
        <v>3522</v>
      </c>
      <c r="U1130" s="198" t="s">
        <v>3980</v>
      </c>
      <c r="V1130" s="198" t="s">
        <v>3511</v>
      </c>
      <c r="W1130" s="198" t="s">
        <v>2938</v>
      </c>
      <c r="X1130" s="198"/>
      <c r="Y1130" s="199">
        <v>0</v>
      </c>
      <c r="Z1130" s="198"/>
    </row>
    <row r="1131" spans="1:26" x14ac:dyDescent="0.25">
      <c r="A1131" s="195">
        <f>1*hirdetett_K_ORR[[#This Row],[Órarendi igények]]</f>
        <v>794</v>
      </c>
      <c r="B1131" s="198" t="s">
        <v>1742</v>
      </c>
      <c r="C1131" s="198" t="s">
        <v>3400</v>
      </c>
      <c r="D1131" s="198" t="s">
        <v>1715</v>
      </c>
      <c r="E1131" s="236" t="s">
        <v>259</v>
      </c>
      <c r="F1131" s="198" t="s">
        <v>4143</v>
      </c>
      <c r="G1131" s="198" t="s">
        <v>3401</v>
      </c>
      <c r="H1131" s="198" t="s">
        <v>1717</v>
      </c>
      <c r="I1131" s="199">
        <v>666</v>
      </c>
      <c r="J1131" s="198" t="s">
        <v>3361</v>
      </c>
      <c r="K1131" s="199">
        <v>0</v>
      </c>
      <c r="L1131" s="198" t="str">
        <f>CONCATENATE(hirdetett_K_ORR[[#This Row],[Hét típusa]],hirdetett_K_ORR[[#This Row],[Órarendi információ]])</f>
        <v>++P:10:00-11:30(Távolléti oktatás (TÁVOLLÉTI))</v>
      </c>
      <c r="M1131" s="198" t="s">
        <v>1718</v>
      </c>
      <c r="N1131" s="198" t="s">
        <v>1718</v>
      </c>
      <c r="O1131" s="198" t="s">
        <v>952</v>
      </c>
      <c r="P1131" s="198"/>
      <c r="Q1131" s="200">
        <v>44183.714351851799</v>
      </c>
      <c r="R1131" s="198" t="s">
        <v>4172</v>
      </c>
      <c r="S1131" s="198" t="s">
        <v>3548</v>
      </c>
      <c r="T1131" s="198" t="s">
        <v>3522</v>
      </c>
      <c r="U1131" s="198" t="s">
        <v>3984</v>
      </c>
      <c r="V1131" s="198" t="s">
        <v>3511</v>
      </c>
      <c r="W1131" s="198" t="s">
        <v>3553</v>
      </c>
      <c r="X1131" s="198"/>
      <c r="Y1131" s="199">
        <v>0</v>
      </c>
      <c r="Z1131" s="198"/>
    </row>
    <row r="1132" spans="1:26" x14ac:dyDescent="0.25">
      <c r="A1132" s="195">
        <f>1*hirdetett_K_ORR[[#This Row],[Órarendi igények]]</f>
        <v>795</v>
      </c>
      <c r="B1132" s="198" t="s">
        <v>1742</v>
      </c>
      <c r="C1132" s="198" t="s">
        <v>3439</v>
      </c>
      <c r="D1132" s="198" t="s">
        <v>1715</v>
      </c>
      <c r="E1132" s="236" t="s">
        <v>259</v>
      </c>
      <c r="F1132" s="198" t="s">
        <v>4128</v>
      </c>
      <c r="G1132" s="198" t="s">
        <v>3440</v>
      </c>
      <c r="H1132" s="198" t="s">
        <v>1717</v>
      </c>
      <c r="I1132" s="199">
        <v>666</v>
      </c>
      <c r="J1132" s="198" t="s">
        <v>3363</v>
      </c>
      <c r="K1132" s="199">
        <v>0</v>
      </c>
      <c r="L1132" s="198" t="str">
        <f>CONCATENATE(hirdetett_K_ORR[[#This Row],[Hét típusa]],hirdetett_K_ORR[[#This Row],[Órarendi információ]])</f>
        <v>++P:12:00-13:30(Távolléti oktatás (TÁVOLLÉTI)); P:14:45-16:15(Távolléti oktatás (TÁVOLLÉTI))</v>
      </c>
      <c r="M1132" s="198" t="s">
        <v>1718</v>
      </c>
      <c r="N1132" s="198" t="s">
        <v>1718</v>
      </c>
      <c r="O1132" s="198" t="s">
        <v>952</v>
      </c>
      <c r="P1132" s="198"/>
      <c r="Q1132" s="200">
        <v>44183.714664351799</v>
      </c>
      <c r="R1132" s="198" t="s">
        <v>4187</v>
      </c>
      <c r="S1132" s="198" t="s">
        <v>3548</v>
      </c>
      <c r="T1132" s="198" t="s">
        <v>3523</v>
      </c>
      <c r="U1132" s="198" t="s">
        <v>3825</v>
      </c>
      <c r="V1132" s="198" t="s">
        <v>3511</v>
      </c>
      <c r="W1132" s="198" t="s">
        <v>2324</v>
      </c>
      <c r="X1132" s="198"/>
      <c r="Y1132" s="199">
        <v>0</v>
      </c>
      <c r="Z1132" s="198"/>
    </row>
    <row r="1133" spans="1:26" x14ac:dyDescent="0.25">
      <c r="A1133" s="195">
        <f>1*hirdetett_K_ORR[[#This Row],[Órarendi igények]]</f>
        <v>795</v>
      </c>
      <c r="B1133" s="198" t="s">
        <v>1742</v>
      </c>
      <c r="C1133" s="198" t="s">
        <v>3439</v>
      </c>
      <c r="D1133" s="198" t="s">
        <v>1715</v>
      </c>
      <c r="E1133" s="236" t="s">
        <v>259</v>
      </c>
      <c r="F1133" s="198" t="s">
        <v>4128</v>
      </c>
      <c r="G1133" s="198" t="s">
        <v>3440</v>
      </c>
      <c r="H1133" s="198" t="s">
        <v>1717</v>
      </c>
      <c r="I1133" s="199">
        <v>666</v>
      </c>
      <c r="J1133" s="198" t="s">
        <v>3363</v>
      </c>
      <c r="K1133" s="199">
        <v>0</v>
      </c>
      <c r="L1133" s="198" t="str">
        <f>CONCATENATE(hirdetett_K_ORR[[#This Row],[Hét típusa]],hirdetett_K_ORR[[#This Row],[Órarendi információ]])</f>
        <v>++P:12:00-13:30(Távolléti oktatás (TÁVOLLÉTI)); P:14:45-16:15(Távolléti oktatás (TÁVOLLÉTI))</v>
      </c>
      <c r="M1133" s="198" t="s">
        <v>1718</v>
      </c>
      <c r="N1133" s="198" t="s">
        <v>1718</v>
      </c>
      <c r="O1133" s="198" t="s">
        <v>952</v>
      </c>
      <c r="P1133" s="198"/>
      <c r="Q1133" s="200">
        <v>44183.714664351799</v>
      </c>
      <c r="R1133" s="198" t="s">
        <v>4187</v>
      </c>
      <c r="S1133" s="198" t="s">
        <v>3548</v>
      </c>
      <c r="T1133" s="198" t="s">
        <v>3993</v>
      </c>
      <c r="U1133" s="198" t="s">
        <v>4024</v>
      </c>
      <c r="V1133" s="198" t="s">
        <v>3511</v>
      </c>
      <c r="W1133" s="198" t="s">
        <v>4044</v>
      </c>
      <c r="X1133" s="198"/>
      <c r="Y1133" s="199">
        <v>0</v>
      </c>
      <c r="Z1133" s="198"/>
    </row>
    <row r="1134" spans="1:26" x14ac:dyDescent="0.25">
      <c r="A1134" s="195">
        <f>1*hirdetett_K_ORR[[#This Row],[Órarendi igények]]</f>
        <v>796</v>
      </c>
      <c r="B1134" s="198" t="s">
        <v>1742</v>
      </c>
      <c r="C1134" s="198" t="s">
        <v>3402</v>
      </c>
      <c r="D1134" s="198" t="s">
        <v>1715</v>
      </c>
      <c r="E1134" s="236" t="s">
        <v>259</v>
      </c>
      <c r="F1134" s="198" t="s">
        <v>4148</v>
      </c>
      <c r="G1134" s="198" t="s">
        <v>3403</v>
      </c>
      <c r="H1134" s="198" t="s">
        <v>1717</v>
      </c>
      <c r="I1134" s="199">
        <v>666</v>
      </c>
      <c r="J1134" s="198" t="s">
        <v>3364</v>
      </c>
      <c r="K1134" s="199">
        <v>0</v>
      </c>
      <c r="L1134" s="198" t="str">
        <f>CONCATENATE(hirdetett_K_ORR[[#This Row],[Hét típusa]],hirdetett_K_ORR[[#This Row],[Órarendi információ]])</f>
        <v>++SZO:09:00-10:30(Távolléti oktatás (TÁVOLLÉTI)); SZO:09:00-12:15(Távolléti oktatás (TÁVOLLÉTI))</v>
      </c>
      <c r="M1134" s="198" t="s">
        <v>1718</v>
      </c>
      <c r="N1134" s="198" t="s">
        <v>1718</v>
      </c>
      <c r="O1134" s="198" t="s">
        <v>952</v>
      </c>
      <c r="P1134" s="198"/>
      <c r="Q1134" s="200">
        <v>44183.715393518498</v>
      </c>
      <c r="R1134" s="198" t="s">
        <v>4185</v>
      </c>
      <c r="S1134" s="198" t="s">
        <v>3971</v>
      </c>
      <c r="T1134" s="198" t="s">
        <v>3575</v>
      </c>
      <c r="U1134" s="198" t="s">
        <v>3999</v>
      </c>
      <c r="V1134" s="198" t="s">
        <v>3511</v>
      </c>
      <c r="W1134" s="198" t="s">
        <v>4000</v>
      </c>
      <c r="X1134" s="198"/>
      <c r="Y1134" s="199">
        <v>0</v>
      </c>
      <c r="Z1134" s="198"/>
    </row>
    <row r="1135" spans="1:26" x14ac:dyDescent="0.25">
      <c r="A1135" s="195">
        <f>1*hirdetett_K_ORR[[#This Row],[Órarendi igények]]</f>
        <v>796</v>
      </c>
      <c r="B1135" s="198" t="s">
        <v>1742</v>
      </c>
      <c r="C1135" s="198" t="s">
        <v>3402</v>
      </c>
      <c r="D1135" s="198" t="s">
        <v>1715</v>
      </c>
      <c r="E1135" s="236" t="s">
        <v>259</v>
      </c>
      <c r="F1135" s="198" t="s">
        <v>4148</v>
      </c>
      <c r="G1135" s="198" t="s">
        <v>3403</v>
      </c>
      <c r="H1135" s="198" t="s">
        <v>1717</v>
      </c>
      <c r="I1135" s="199">
        <v>666</v>
      </c>
      <c r="J1135" s="198" t="s">
        <v>3364</v>
      </c>
      <c r="K1135" s="199">
        <v>0</v>
      </c>
      <c r="L1135" s="198" t="str">
        <f>CONCATENATE(hirdetett_K_ORR[[#This Row],[Hét típusa]],hirdetett_K_ORR[[#This Row],[Órarendi információ]])</f>
        <v>++SZO:09:00-10:30(Távolléti oktatás (TÁVOLLÉTI)); SZO:09:00-12:15(Távolléti oktatás (TÁVOLLÉTI))</v>
      </c>
      <c r="M1135" s="198" t="s">
        <v>1718</v>
      </c>
      <c r="N1135" s="198" t="s">
        <v>1718</v>
      </c>
      <c r="O1135" s="198" t="s">
        <v>952</v>
      </c>
      <c r="P1135" s="198"/>
      <c r="Q1135" s="200">
        <v>44183.715393518498</v>
      </c>
      <c r="R1135" s="198" t="s">
        <v>4185</v>
      </c>
      <c r="S1135" s="198" t="s">
        <v>3971</v>
      </c>
      <c r="T1135" s="198" t="s">
        <v>3575</v>
      </c>
      <c r="U1135" s="198" t="s">
        <v>4071</v>
      </c>
      <c r="V1135" s="198" t="s">
        <v>3511</v>
      </c>
      <c r="W1135" s="198" t="s">
        <v>2364</v>
      </c>
      <c r="X1135" s="198"/>
      <c r="Y1135" s="199">
        <v>0</v>
      </c>
      <c r="Z1135" s="198"/>
    </row>
    <row r="1136" spans="1:26" x14ac:dyDescent="0.25">
      <c r="A1136" s="195">
        <f>1*hirdetett_K_ORR[[#This Row],[Órarendi igények]]</f>
        <v>797</v>
      </c>
      <c r="B1136" s="198" t="s">
        <v>1742</v>
      </c>
      <c r="C1136" s="198" t="s">
        <v>3380</v>
      </c>
      <c r="D1136" s="198" t="s">
        <v>1715</v>
      </c>
      <c r="E1136" s="236" t="s">
        <v>259</v>
      </c>
      <c r="F1136" s="198" t="s">
        <v>4117</v>
      </c>
      <c r="G1136" s="198" t="s">
        <v>3381</v>
      </c>
      <c r="H1136" s="198" t="s">
        <v>1717</v>
      </c>
      <c r="I1136" s="199">
        <v>666</v>
      </c>
      <c r="J1136" s="198" t="s">
        <v>3366</v>
      </c>
      <c r="K1136" s="199">
        <v>0</v>
      </c>
      <c r="L1136" s="198" t="str">
        <f>CONCATENATE(hirdetett_K_ORR[[#This Row],[Hét típusa]],hirdetett_K_ORR[[#This Row],[Órarendi információ]])</f>
        <v>++SZO:09:00-13:00(Távolléti oktatás (TÁVOLLÉTI)); SZO:09:00-12:15(Távolléti oktatás (TÁVOLLÉTI))</v>
      </c>
      <c r="M1136" s="198" t="s">
        <v>1718</v>
      </c>
      <c r="N1136" s="198" t="s">
        <v>1718</v>
      </c>
      <c r="O1136" s="198" t="s">
        <v>952</v>
      </c>
      <c r="P1136" s="198"/>
      <c r="Q1136" s="200">
        <v>44183.715798611098</v>
      </c>
      <c r="R1136" s="198" t="s">
        <v>4180</v>
      </c>
      <c r="S1136" s="198" t="s">
        <v>3971</v>
      </c>
      <c r="T1136" s="198" t="s">
        <v>3575</v>
      </c>
      <c r="U1136" s="198" t="s">
        <v>3631</v>
      </c>
      <c r="V1136" s="198" t="s">
        <v>3511</v>
      </c>
      <c r="W1136" s="198" t="s">
        <v>3973</v>
      </c>
      <c r="X1136" s="198"/>
      <c r="Y1136" s="199">
        <v>0</v>
      </c>
      <c r="Z1136" s="198"/>
    </row>
    <row r="1137" spans="1:26" x14ac:dyDescent="0.25">
      <c r="A1137" s="195">
        <f>1*hirdetett_K_ORR[[#This Row],[Órarendi igények]]</f>
        <v>797</v>
      </c>
      <c r="B1137" s="198" t="s">
        <v>1742</v>
      </c>
      <c r="C1137" s="198" t="s">
        <v>3380</v>
      </c>
      <c r="D1137" s="198" t="s">
        <v>1715</v>
      </c>
      <c r="E1137" s="236" t="s">
        <v>259</v>
      </c>
      <c r="F1137" s="198" t="s">
        <v>4117</v>
      </c>
      <c r="G1137" s="198" t="s">
        <v>3381</v>
      </c>
      <c r="H1137" s="198" t="s">
        <v>1717</v>
      </c>
      <c r="I1137" s="199">
        <v>666</v>
      </c>
      <c r="J1137" s="198" t="s">
        <v>3366</v>
      </c>
      <c r="K1137" s="199">
        <v>0</v>
      </c>
      <c r="L1137" s="198" t="str">
        <f>CONCATENATE(hirdetett_K_ORR[[#This Row],[Hét típusa]],hirdetett_K_ORR[[#This Row],[Órarendi információ]])</f>
        <v>++SZO:09:00-13:00(Távolléti oktatás (TÁVOLLÉTI)); SZO:09:00-12:15(Távolléti oktatás (TÁVOLLÉTI))</v>
      </c>
      <c r="M1137" s="198" t="s">
        <v>1718</v>
      </c>
      <c r="N1137" s="198" t="s">
        <v>1718</v>
      </c>
      <c r="O1137" s="198" t="s">
        <v>952</v>
      </c>
      <c r="P1137" s="198"/>
      <c r="Q1137" s="200">
        <v>44183.715798611098</v>
      </c>
      <c r="R1137" s="198" t="s">
        <v>4180</v>
      </c>
      <c r="S1137" s="198" t="s">
        <v>3971</v>
      </c>
      <c r="T1137" s="198" t="s">
        <v>3575</v>
      </c>
      <c r="U1137" s="198" t="s">
        <v>3999</v>
      </c>
      <c r="V1137" s="198" t="s">
        <v>3511</v>
      </c>
      <c r="W1137" s="198" t="s">
        <v>2323</v>
      </c>
      <c r="X1137" s="198"/>
      <c r="Y1137" s="199">
        <v>0</v>
      </c>
      <c r="Z1137" s="198"/>
    </row>
    <row r="1138" spans="1:26" x14ac:dyDescent="0.25">
      <c r="A1138" s="195">
        <f>1*hirdetett_K_ORR[[#This Row],[Órarendi igények]]</f>
        <v>798</v>
      </c>
      <c r="B1138" s="198" t="s">
        <v>1742</v>
      </c>
      <c r="C1138" s="198" t="s">
        <v>3473</v>
      </c>
      <c r="D1138" s="198" t="s">
        <v>1715</v>
      </c>
      <c r="E1138" s="236" t="s">
        <v>267</v>
      </c>
      <c r="F1138" s="198" t="s">
        <v>4092</v>
      </c>
      <c r="G1138" s="198" t="s">
        <v>3474</v>
      </c>
      <c r="H1138" s="198" t="s">
        <v>1717</v>
      </c>
      <c r="I1138" s="199">
        <v>666</v>
      </c>
      <c r="J1138" s="198" t="s">
        <v>3367</v>
      </c>
      <c r="K1138" s="199">
        <v>0</v>
      </c>
      <c r="L1138" s="198" t="str">
        <f>CONCATENATE(hirdetett_K_ORR[[#This Row],[Hét típusa]],hirdetett_K_ORR[[#This Row],[Órarendi információ]])</f>
        <v>--P:13:00-16:15(Távolléti oktatás (TÁVOLLÉTI)); P:14:00-17:15(Távolléti oktatás (TÁVOLLÉTI))</v>
      </c>
      <c r="M1138" s="198" t="s">
        <v>1718</v>
      </c>
      <c r="N1138" s="198" t="s">
        <v>1718</v>
      </c>
      <c r="O1138" s="198" t="s">
        <v>952</v>
      </c>
      <c r="P1138" s="198"/>
      <c r="Q1138" s="200">
        <v>44183.715046296304</v>
      </c>
      <c r="R1138" s="198" t="s">
        <v>4164</v>
      </c>
      <c r="S1138" s="198" t="s">
        <v>3548</v>
      </c>
      <c r="T1138" s="198" t="s">
        <v>3519</v>
      </c>
      <c r="U1138" s="198" t="s">
        <v>3991</v>
      </c>
      <c r="V1138" s="198" t="s">
        <v>3511</v>
      </c>
      <c r="W1138" s="198" t="s">
        <v>4003</v>
      </c>
      <c r="X1138" s="198"/>
      <c r="Y1138" s="199">
        <v>0</v>
      </c>
      <c r="Z1138" s="198"/>
    </row>
    <row r="1139" spans="1:26" x14ac:dyDescent="0.25">
      <c r="A1139" s="195">
        <f>1*hirdetett_K_ORR[[#This Row],[Órarendi igények]]</f>
        <v>798</v>
      </c>
      <c r="B1139" s="198" t="s">
        <v>1742</v>
      </c>
      <c r="C1139" s="198" t="s">
        <v>3473</v>
      </c>
      <c r="D1139" s="198" t="s">
        <v>1715</v>
      </c>
      <c r="E1139" s="236" t="s">
        <v>267</v>
      </c>
      <c r="F1139" s="198" t="s">
        <v>4092</v>
      </c>
      <c r="G1139" s="198" t="s">
        <v>3474</v>
      </c>
      <c r="H1139" s="198" t="s">
        <v>1717</v>
      </c>
      <c r="I1139" s="199">
        <v>666</v>
      </c>
      <c r="J1139" s="198" t="s">
        <v>3367</v>
      </c>
      <c r="K1139" s="199">
        <v>0</v>
      </c>
      <c r="L1139" s="198" t="str">
        <f>CONCATENATE(hirdetett_K_ORR[[#This Row],[Hét típusa]],hirdetett_K_ORR[[#This Row],[Órarendi információ]])</f>
        <v>--P:13:00-16:15(Távolléti oktatás (TÁVOLLÉTI)); P:14:00-17:15(Távolléti oktatás (TÁVOLLÉTI))</v>
      </c>
      <c r="M1139" s="198" t="s">
        <v>1718</v>
      </c>
      <c r="N1139" s="198" t="s">
        <v>1718</v>
      </c>
      <c r="O1139" s="198" t="s">
        <v>952</v>
      </c>
      <c r="P1139" s="198"/>
      <c r="Q1139" s="200">
        <v>44183.715046296304</v>
      </c>
      <c r="R1139" s="198" t="s">
        <v>4164</v>
      </c>
      <c r="S1139" s="198" t="s">
        <v>3548</v>
      </c>
      <c r="T1139" s="198" t="s">
        <v>3631</v>
      </c>
      <c r="U1139" s="198" t="s">
        <v>4024</v>
      </c>
      <c r="V1139" s="198" t="s">
        <v>3511</v>
      </c>
      <c r="W1139" s="198" t="s">
        <v>1889</v>
      </c>
      <c r="X1139" s="198"/>
      <c r="Y1139" s="199">
        <v>0</v>
      </c>
      <c r="Z1139" s="198"/>
    </row>
    <row r="1140" spans="1:26" x14ac:dyDescent="0.25">
      <c r="A1140" s="195">
        <f>1*hirdetett_K_ORR[[#This Row],[Órarendi igények]]</f>
        <v>799</v>
      </c>
      <c r="B1140" s="198" t="s">
        <v>1742</v>
      </c>
      <c r="C1140" s="198" t="s">
        <v>3486</v>
      </c>
      <c r="D1140" s="198" t="s">
        <v>25</v>
      </c>
      <c r="E1140" s="236" t="s">
        <v>259</v>
      </c>
      <c r="F1140" s="198" t="s">
        <v>4129</v>
      </c>
      <c r="G1140" s="198" t="s">
        <v>3487</v>
      </c>
      <c r="H1140" s="198" t="s">
        <v>1717</v>
      </c>
      <c r="I1140" s="199">
        <v>666</v>
      </c>
      <c r="J1140" s="198" t="s">
        <v>3369</v>
      </c>
      <c r="K1140" s="199">
        <v>0</v>
      </c>
      <c r="L1140" s="198" t="str">
        <f>CONCATENATE(hirdetett_K_ORR[[#This Row],[Hét típusa]],hirdetett_K_ORR[[#This Row],[Órarendi információ]])</f>
        <v>++P:10:00-15:00(Távolléti oktatás (TÁVOLLÉTI))</v>
      </c>
      <c r="M1140" s="198" t="s">
        <v>1718</v>
      </c>
      <c r="N1140" s="198" t="s">
        <v>1718</v>
      </c>
      <c r="O1140" s="198" t="s">
        <v>952</v>
      </c>
      <c r="P1140" s="198"/>
      <c r="Q1140" s="200">
        <v>44182.750555555598</v>
      </c>
      <c r="R1140" s="198" t="s">
        <v>4161</v>
      </c>
      <c r="S1140" s="198" t="s">
        <v>3548</v>
      </c>
      <c r="T1140" s="198" t="s">
        <v>3522</v>
      </c>
      <c r="U1140" s="198" t="s">
        <v>3571</v>
      </c>
      <c r="V1140" s="198" t="s">
        <v>3511</v>
      </c>
      <c r="W1140" s="198" t="s">
        <v>2324</v>
      </c>
      <c r="X1140" s="198"/>
      <c r="Y1140" s="199">
        <v>0</v>
      </c>
      <c r="Z1140" s="198"/>
    </row>
    <row r="1141" spans="1:26" x14ac:dyDescent="0.25">
      <c r="A1141" s="195">
        <f>1*hirdetett_K_ORR[[#This Row],[Órarendi igények]]</f>
        <v>800</v>
      </c>
      <c r="B1141" s="198" t="s">
        <v>1742</v>
      </c>
      <c r="C1141" s="198" t="s">
        <v>3384</v>
      </c>
      <c r="D1141" s="198" t="s">
        <v>25</v>
      </c>
      <c r="E1141" s="236" t="s">
        <v>267</v>
      </c>
      <c r="F1141" s="198" t="s">
        <v>4099</v>
      </c>
      <c r="G1141" s="198" t="s">
        <v>3385</v>
      </c>
      <c r="H1141" s="198" t="s">
        <v>1717</v>
      </c>
      <c r="I1141" s="199">
        <v>666</v>
      </c>
      <c r="J1141" s="198" t="s">
        <v>3370</v>
      </c>
      <c r="K1141" s="199">
        <v>0</v>
      </c>
      <c r="L1141" s="198" t="str">
        <f>CONCATENATE(hirdetett_K_ORR[[#This Row],[Hét típusa]],hirdetett_K_ORR[[#This Row],[Órarendi információ]])</f>
        <v>--SZO:09:00-14:00(Távolléti oktatás (TÁVOLLÉTI))</v>
      </c>
      <c r="M1141" s="198" t="s">
        <v>1718</v>
      </c>
      <c r="N1141" s="198" t="s">
        <v>1718</v>
      </c>
      <c r="O1141" s="198" t="s">
        <v>952</v>
      </c>
      <c r="P1141" s="198"/>
      <c r="Q1141" s="200">
        <v>44182.750914351898</v>
      </c>
      <c r="R1141" s="198" t="s">
        <v>4162</v>
      </c>
      <c r="S1141" s="198" t="s">
        <v>3971</v>
      </c>
      <c r="T1141" s="198" t="s">
        <v>3575</v>
      </c>
      <c r="U1141" s="198" t="s">
        <v>3519</v>
      </c>
      <c r="V1141" s="198" t="s">
        <v>3511</v>
      </c>
      <c r="W1141" s="198" t="s">
        <v>2072</v>
      </c>
      <c r="X1141" s="198"/>
      <c r="Y1141" s="199">
        <v>0</v>
      </c>
      <c r="Z1141" s="198"/>
    </row>
    <row r="1142" spans="1:26" x14ac:dyDescent="0.25">
      <c r="A1142" s="195">
        <f>1*hirdetett_K_ORR[[#This Row],[Órarendi igények]]</f>
        <v>801</v>
      </c>
      <c r="B1142" s="198" t="s">
        <v>1742</v>
      </c>
      <c r="C1142" s="198" t="s">
        <v>3480</v>
      </c>
      <c r="D1142" s="198" t="s">
        <v>25</v>
      </c>
      <c r="E1142" s="236" t="s">
        <v>267</v>
      </c>
      <c r="F1142" s="198" t="s">
        <v>4089</v>
      </c>
      <c r="G1142" s="198" t="s">
        <v>3481</v>
      </c>
      <c r="H1142" s="198" t="s">
        <v>1717</v>
      </c>
      <c r="I1142" s="199">
        <v>666</v>
      </c>
      <c r="J1142" s="198" t="s">
        <v>3371</v>
      </c>
      <c r="K1142" s="199">
        <v>0</v>
      </c>
      <c r="L1142" s="198" t="str">
        <f>CONCATENATE(hirdetett_K_ORR[[#This Row],[Hét típusa]],hirdetett_K_ORR[[#This Row],[Órarendi információ]])</f>
        <v>--P:10:00-15:00(Távolléti oktatás (TÁVOLLÉTI))</v>
      </c>
      <c r="M1142" s="198" t="s">
        <v>1718</v>
      </c>
      <c r="N1142" s="198" t="s">
        <v>1718</v>
      </c>
      <c r="O1142" s="198" t="s">
        <v>952</v>
      </c>
      <c r="P1142" s="198"/>
      <c r="Q1142" s="200">
        <v>44182.751203703701</v>
      </c>
      <c r="R1142" s="198" t="s">
        <v>4176</v>
      </c>
      <c r="S1142" s="198" t="s">
        <v>3548</v>
      </c>
      <c r="T1142" s="198" t="s">
        <v>3522</v>
      </c>
      <c r="U1142" s="198" t="s">
        <v>3571</v>
      </c>
      <c r="V1142" s="198" t="s">
        <v>3511</v>
      </c>
      <c r="W1142" s="198" t="s">
        <v>2072</v>
      </c>
      <c r="X1142" s="198"/>
      <c r="Y1142" s="199">
        <v>0</v>
      </c>
      <c r="Z1142" s="198"/>
    </row>
    <row r="1143" spans="1:26" x14ac:dyDescent="0.25">
      <c r="A1143" s="195">
        <f>1*hirdetett_K_ORR[[#This Row],[Órarendi igények]]</f>
        <v>802</v>
      </c>
      <c r="B1143" s="198" t="s">
        <v>1742</v>
      </c>
      <c r="C1143" s="198" t="s">
        <v>3431</v>
      </c>
      <c r="D1143" s="198" t="s">
        <v>25</v>
      </c>
      <c r="E1143" s="236" t="s">
        <v>267</v>
      </c>
      <c r="F1143" s="198" t="s">
        <v>4099</v>
      </c>
      <c r="G1143" s="198" t="s">
        <v>3432</v>
      </c>
      <c r="H1143" s="198" t="s">
        <v>1717</v>
      </c>
      <c r="I1143" s="199">
        <v>666</v>
      </c>
      <c r="J1143" s="198" t="s">
        <v>3372</v>
      </c>
      <c r="K1143" s="199">
        <v>0</v>
      </c>
      <c r="L1143" s="198" t="str">
        <f>CONCATENATE(hirdetett_K_ORR[[#This Row],[Hét típusa]],hirdetett_K_ORR[[#This Row],[Órarendi információ]])</f>
        <v>--SZO:09:00-14:00(Távolléti oktatás (TÁVOLLÉTI))</v>
      </c>
      <c r="M1143" s="198" t="s">
        <v>1718</v>
      </c>
      <c r="N1143" s="198" t="s">
        <v>1718</v>
      </c>
      <c r="O1143" s="198" t="s">
        <v>952</v>
      </c>
      <c r="P1143" s="198"/>
      <c r="Q1143" s="200">
        <v>44182.751805555599</v>
      </c>
      <c r="R1143" s="198" t="s">
        <v>4163</v>
      </c>
      <c r="S1143" s="198" t="s">
        <v>3971</v>
      </c>
      <c r="T1143" s="198" t="s">
        <v>3575</v>
      </c>
      <c r="U1143" s="198" t="s">
        <v>3519</v>
      </c>
      <c r="V1143" s="198" t="s">
        <v>3511</v>
      </c>
      <c r="W1143" s="198" t="s">
        <v>2225</v>
      </c>
      <c r="X1143" s="198"/>
      <c r="Y1143" s="199">
        <v>0</v>
      </c>
      <c r="Z1143" s="198"/>
    </row>
    <row r="1144" spans="1:26" x14ac:dyDescent="0.25">
      <c r="A1144" s="195">
        <f>1*hirdetett_K_ORR[[#This Row],[Órarendi igények]]</f>
        <v>803</v>
      </c>
      <c r="B1144" s="198" t="s">
        <v>1742</v>
      </c>
      <c r="C1144" s="198" t="s">
        <v>3413</v>
      </c>
      <c r="D1144" s="198" t="s">
        <v>25</v>
      </c>
      <c r="E1144" s="236" t="s">
        <v>259</v>
      </c>
      <c r="F1144" s="198" t="s">
        <v>4129</v>
      </c>
      <c r="G1144" s="198" t="s">
        <v>3414</v>
      </c>
      <c r="H1144" s="198" t="s">
        <v>1717</v>
      </c>
      <c r="I1144" s="199">
        <v>666</v>
      </c>
      <c r="J1144" s="198" t="s">
        <v>3373</v>
      </c>
      <c r="K1144" s="199">
        <v>0</v>
      </c>
      <c r="L1144" s="198" t="str">
        <f>CONCATENATE(hirdetett_K_ORR[[#This Row],[Hét típusa]],hirdetett_K_ORR[[#This Row],[Órarendi információ]])</f>
        <v>++P:10:00-15:00(Távolléti oktatás (TÁVOLLÉTI))</v>
      </c>
      <c r="M1144" s="198" t="s">
        <v>1718</v>
      </c>
      <c r="N1144" s="198" t="s">
        <v>1718</v>
      </c>
      <c r="O1144" s="198" t="s">
        <v>952</v>
      </c>
      <c r="P1144" s="198"/>
      <c r="Q1144" s="200">
        <v>44182.7520717593</v>
      </c>
      <c r="R1144" s="198" t="s">
        <v>4170</v>
      </c>
      <c r="S1144" s="198" t="s">
        <v>3548</v>
      </c>
      <c r="T1144" s="198" t="s">
        <v>3522</v>
      </c>
      <c r="U1144" s="198" t="s">
        <v>3571</v>
      </c>
      <c r="V1144" s="198" t="s">
        <v>3511</v>
      </c>
      <c r="W1144" s="198" t="s">
        <v>2324</v>
      </c>
      <c r="X1144" s="198"/>
      <c r="Y1144" s="199">
        <v>0</v>
      </c>
      <c r="Z1144" s="198"/>
    </row>
    <row r="1145" spans="1:26" x14ac:dyDescent="0.25">
      <c r="A1145" s="195">
        <f>1*hirdetett_K_ORR[[#This Row],[Órarendi igények]]</f>
        <v>804</v>
      </c>
      <c r="B1145" s="198" t="s">
        <v>1742</v>
      </c>
      <c r="C1145" s="198" t="s">
        <v>3454</v>
      </c>
      <c r="D1145" s="198" t="s">
        <v>25</v>
      </c>
      <c r="E1145" s="236" t="s">
        <v>267</v>
      </c>
      <c r="F1145" s="198" t="s">
        <v>4099</v>
      </c>
      <c r="G1145" s="198" t="s">
        <v>3455</v>
      </c>
      <c r="H1145" s="198" t="s">
        <v>1717</v>
      </c>
      <c r="I1145" s="199">
        <v>666</v>
      </c>
      <c r="J1145" s="198" t="s">
        <v>3374</v>
      </c>
      <c r="K1145" s="199">
        <v>0</v>
      </c>
      <c r="L1145" s="198" t="str">
        <f>CONCATENATE(hirdetett_K_ORR[[#This Row],[Hét típusa]],hirdetett_K_ORR[[#This Row],[Órarendi információ]])</f>
        <v>--SZO:09:00-14:00(Távolléti oktatás (TÁVOLLÉTI))</v>
      </c>
      <c r="M1145" s="198" t="s">
        <v>1718</v>
      </c>
      <c r="N1145" s="198" t="s">
        <v>1718</v>
      </c>
      <c r="O1145" s="198" t="s">
        <v>952</v>
      </c>
      <c r="P1145" s="198"/>
      <c r="Q1145" s="200">
        <v>44182.752361111103</v>
      </c>
      <c r="R1145" s="198" t="s">
        <v>4171</v>
      </c>
      <c r="S1145" s="198" t="s">
        <v>3971</v>
      </c>
      <c r="T1145" s="198" t="s">
        <v>3575</v>
      </c>
      <c r="U1145" s="198" t="s">
        <v>3519</v>
      </c>
      <c r="V1145" s="198" t="s">
        <v>3511</v>
      </c>
      <c r="W1145" s="198" t="s">
        <v>2117</v>
      </c>
      <c r="X1145" s="198"/>
      <c r="Y1145" s="199">
        <v>0</v>
      </c>
      <c r="Z1145" s="198"/>
    </row>
    <row r="1146" spans="1:26" x14ac:dyDescent="0.25">
      <c r="A1146" s="195">
        <f>1*hirdetett_K_ORR[[#This Row],[Órarendi igények]]</f>
        <v>805</v>
      </c>
      <c r="B1146" s="198" t="s">
        <v>1742</v>
      </c>
      <c r="C1146" s="198" t="s">
        <v>3458</v>
      </c>
      <c r="D1146" s="198" t="s">
        <v>25</v>
      </c>
      <c r="E1146" s="236" t="s">
        <v>267</v>
      </c>
      <c r="F1146" s="198" t="s">
        <v>4099</v>
      </c>
      <c r="G1146" s="198" t="s">
        <v>3459</v>
      </c>
      <c r="H1146" s="198" t="s">
        <v>1717</v>
      </c>
      <c r="I1146" s="199">
        <v>666</v>
      </c>
      <c r="J1146" s="198" t="s">
        <v>3375</v>
      </c>
      <c r="K1146" s="199">
        <v>0</v>
      </c>
      <c r="L1146" s="198" t="str">
        <f>CONCATENATE(hirdetett_K_ORR[[#This Row],[Hét típusa]],hirdetett_K_ORR[[#This Row],[Órarendi információ]])</f>
        <v>--SZO:09:00-14:00(Távolléti oktatás (TÁVOLLÉTI))</v>
      </c>
      <c r="M1146" s="198" t="s">
        <v>1718</v>
      </c>
      <c r="N1146" s="198" t="s">
        <v>1718</v>
      </c>
      <c r="O1146" s="198" t="s">
        <v>952</v>
      </c>
      <c r="P1146" s="198"/>
      <c r="Q1146" s="200">
        <v>44182.752638888902</v>
      </c>
      <c r="R1146" s="198" t="s">
        <v>4188</v>
      </c>
      <c r="S1146" s="198" t="s">
        <v>3971</v>
      </c>
      <c r="T1146" s="198" t="s">
        <v>3575</v>
      </c>
      <c r="U1146" s="198" t="s">
        <v>3519</v>
      </c>
      <c r="V1146" s="198" t="s">
        <v>3511</v>
      </c>
      <c r="W1146" s="198" t="s">
        <v>2072</v>
      </c>
      <c r="X1146" s="198"/>
      <c r="Y1146" s="199">
        <v>0</v>
      </c>
      <c r="Z1146" s="198"/>
    </row>
    <row r="1147" spans="1:26" x14ac:dyDescent="0.25">
      <c r="A1147" s="195">
        <f>1*hirdetett_K_ORR[[#This Row],[Órarendi igények]]</f>
        <v>806</v>
      </c>
      <c r="B1147" s="198" t="s">
        <v>1742</v>
      </c>
      <c r="C1147" s="198" t="s">
        <v>3378</v>
      </c>
      <c r="D1147" s="198" t="s">
        <v>25</v>
      </c>
      <c r="E1147" s="236" t="s">
        <v>267</v>
      </c>
      <c r="F1147" s="198" t="s">
        <v>4089</v>
      </c>
      <c r="G1147" s="198" t="s">
        <v>3379</v>
      </c>
      <c r="H1147" s="198" t="s">
        <v>1717</v>
      </c>
      <c r="I1147" s="199">
        <v>666</v>
      </c>
      <c r="J1147" s="198" t="s">
        <v>3376</v>
      </c>
      <c r="K1147" s="199">
        <v>0</v>
      </c>
      <c r="L1147" s="198" t="str">
        <f>CONCATENATE(hirdetett_K_ORR[[#This Row],[Hét típusa]],hirdetett_K_ORR[[#This Row],[Órarendi információ]])</f>
        <v>--P:10:00-15:00(Távolléti oktatás (TÁVOLLÉTI))</v>
      </c>
      <c r="M1147" s="198" t="s">
        <v>1718</v>
      </c>
      <c r="N1147" s="198" t="s">
        <v>1718</v>
      </c>
      <c r="O1147" s="198" t="s">
        <v>952</v>
      </c>
      <c r="P1147" s="198"/>
      <c r="Q1147" s="200">
        <v>44182.752916666701</v>
      </c>
      <c r="R1147" s="198" t="s">
        <v>3243</v>
      </c>
      <c r="S1147" s="198" t="s">
        <v>3548</v>
      </c>
      <c r="T1147" s="198" t="s">
        <v>3522</v>
      </c>
      <c r="U1147" s="198" t="s">
        <v>3571</v>
      </c>
      <c r="V1147" s="198" t="s">
        <v>3511</v>
      </c>
      <c r="W1147" s="198" t="s">
        <v>2072</v>
      </c>
      <c r="X1147" s="198"/>
      <c r="Y1147" s="199">
        <v>0</v>
      </c>
      <c r="Z1147" s="198"/>
    </row>
    <row r="1148" spans="1:26" x14ac:dyDescent="0.25">
      <c r="A1148" s="195">
        <f>1*hirdetett_K_ORR[[#This Row],[Órarendi igények]]</f>
        <v>807</v>
      </c>
      <c r="B1148" s="198" t="s">
        <v>1742</v>
      </c>
      <c r="C1148" s="198" t="s">
        <v>3442</v>
      </c>
      <c r="D1148" s="198" t="s">
        <v>1715</v>
      </c>
      <c r="E1148" s="236" t="s">
        <v>259</v>
      </c>
      <c r="F1148" s="198" t="s">
        <v>4120</v>
      </c>
      <c r="G1148" s="198" t="s">
        <v>3443</v>
      </c>
      <c r="H1148" s="198" t="s">
        <v>1717</v>
      </c>
      <c r="I1148" s="199">
        <v>666</v>
      </c>
      <c r="J1148" s="198" t="s">
        <v>3377</v>
      </c>
      <c r="K1148" s="199">
        <v>0</v>
      </c>
      <c r="L1148" s="198" t="str">
        <f>CONCATENATE(hirdetett_K_ORR[[#This Row],[Hét típusa]],hirdetett_K_ORR[[#This Row],[Órarendi információ]])</f>
        <v>++SZO:12:30-17:15(Távolléti oktatás (TÁVOLLÉTI))</v>
      </c>
      <c r="M1148" s="198" t="s">
        <v>1718</v>
      </c>
      <c r="N1148" s="198" t="s">
        <v>1718</v>
      </c>
      <c r="O1148" s="198" t="s">
        <v>952</v>
      </c>
      <c r="P1148" s="198"/>
      <c r="Q1148" s="200">
        <v>44183.707025463002</v>
      </c>
      <c r="R1148" s="198" t="s">
        <v>4184</v>
      </c>
      <c r="S1148" s="198" t="s">
        <v>3971</v>
      </c>
      <c r="T1148" s="198" t="s">
        <v>3990</v>
      </c>
      <c r="U1148" s="198" t="s">
        <v>3991</v>
      </c>
      <c r="V1148" s="198" t="s">
        <v>3511</v>
      </c>
      <c r="W1148" s="198" t="s">
        <v>3992</v>
      </c>
      <c r="X1148" s="198"/>
      <c r="Y1148" s="199">
        <v>0</v>
      </c>
      <c r="Z1148" s="198"/>
    </row>
    <row r="1149" spans="1:26" x14ac:dyDescent="0.25">
      <c r="A1149" s="195">
        <f>1*hirdetett_K_ORR[[#This Row],[Órarendi igények]]</f>
        <v>808</v>
      </c>
      <c r="B1149" s="198" t="s">
        <v>1820</v>
      </c>
      <c r="C1149" s="198" t="s">
        <v>3505</v>
      </c>
      <c r="D1149" s="198" t="s">
        <v>2647</v>
      </c>
      <c r="E1149" s="198"/>
      <c r="F1149" s="198" t="s">
        <v>3534</v>
      </c>
      <c r="G1149" s="198" t="s">
        <v>3661</v>
      </c>
      <c r="H1149" s="198" t="s">
        <v>1717</v>
      </c>
      <c r="I1149" s="199">
        <v>15</v>
      </c>
      <c r="J1149" s="198" t="s">
        <v>3498</v>
      </c>
      <c r="K1149" s="199">
        <v>0</v>
      </c>
      <c r="L1149" s="198" t="str">
        <f>CONCATENATE(hirdetett_K_ORR[[#This Row],[Hét típusa]],hirdetett_K_ORR[[#This Row],[Órarendi információ]])</f>
        <v>H:16:00-18:00(Távolléti oktatás (TÁVOLLÉTI))</v>
      </c>
      <c r="M1149" s="198" t="s">
        <v>1718</v>
      </c>
      <c r="N1149" s="198" t="s">
        <v>1718</v>
      </c>
      <c r="O1149" s="198" t="s">
        <v>952</v>
      </c>
      <c r="P1149" s="198"/>
      <c r="Q1149" s="200">
        <v>44208.726307870398</v>
      </c>
      <c r="R1149" s="198" t="s">
        <v>3268</v>
      </c>
      <c r="S1149" s="198" t="s">
        <v>3508</v>
      </c>
      <c r="T1149" s="198" t="s">
        <v>3517</v>
      </c>
      <c r="U1149" s="198" t="s">
        <v>3509</v>
      </c>
      <c r="V1149" s="198" t="s">
        <v>3511</v>
      </c>
      <c r="W1149" s="198" t="s">
        <v>3512</v>
      </c>
      <c r="X1149" s="198"/>
      <c r="Y1149" s="199">
        <v>0</v>
      </c>
      <c r="Z1149" s="198"/>
    </row>
    <row r="1150" spans="1:26" x14ac:dyDescent="0.25">
      <c r="A1150" s="195">
        <f>1*hirdetett_K_ORR[[#This Row],[Órarendi igények]]</f>
        <v>809</v>
      </c>
      <c r="B1150" s="198" t="s">
        <v>1745</v>
      </c>
      <c r="C1150" s="198" t="s">
        <v>3541</v>
      </c>
      <c r="D1150" s="198" t="s">
        <v>2429</v>
      </c>
      <c r="E1150" s="236"/>
      <c r="F1150" s="198"/>
      <c r="G1150" s="198" t="s">
        <v>3542</v>
      </c>
      <c r="H1150" s="198" t="s">
        <v>1717</v>
      </c>
      <c r="I1150" s="199">
        <v>666</v>
      </c>
      <c r="J1150" s="198" t="s">
        <v>3506</v>
      </c>
      <c r="K1150" s="199">
        <v>0</v>
      </c>
      <c r="L1150" s="198" t="s">
        <v>1718</v>
      </c>
      <c r="M1150" s="198" t="s">
        <v>1718</v>
      </c>
      <c r="N1150" s="198" t="s">
        <v>1718</v>
      </c>
      <c r="O1150" s="198" t="s">
        <v>3670</v>
      </c>
      <c r="P1150" s="198"/>
      <c r="Q1150" s="200">
        <v>44202.695104166698</v>
      </c>
      <c r="R1150" s="198"/>
      <c r="S1150" s="198"/>
      <c r="T1150" s="198"/>
      <c r="U1150" s="198"/>
      <c r="V1150" s="198"/>
      <c r="W1150" s="198"/>
      <c r="X1150" s="198"/>
      <c r="Y1150" s="199">
        <v>0</v>
      </c>
      <c r="Z1150" s="198" t="s">
        <v>2431</v>
      </c>
    </row>
    <row r="1151" spans="1:26" x14ac:dyDescent="0.25">
      <c r="A1151" s="195">
        <f>1*hirdetett_K_ORR[[#This Row],[Órarendi igények]]</f>
        <v>810</v>
      </c>
      <c r="B1151" s="198" t="s">
        <v>1820</v>
      </c>
      <c r="C1151" s="198" t="s">
        <v>3649</v>
      </c>
      <c r="D1151" s="198" t="s">
        <v>2647</v>
      </c>
      <c r="E1151" s="236"/>
      <c r="F1151" s="198" t="s">
        <v>3518</v>
      </c>
      <c r="G1151" s="198" t="s">
        <v>3650</v>
      </c>
      <c r="H1151" s="198" t="s">
        <v>1717</v>
      </c>
      <c r="I1151" s="199">
        <v>10</v>
      </c>
      <c r="J1151" s="198" t="s">
        <v>3559</v>
      </c>
      <c r="K1151" s="199">
        <v>0</v>
      </c>
      <c r="L1151" s="198" t="str">
        <f>CONCATENATE(hirdetett_K_ORR[[#This Row],[Hét típusa]],hirdetett_K_ORR[[#This Row],[Órarendi információ]])</f>
        <v>H:14:00-16:00(Távolléti oktatás (TÁVOLLÉTI))</v>
      </c>
      <c r="M1151" s="198" t="s">
        <v>1718</v>
      </c>
      <c r="N1151" s="198" t="s">
        <v>1718</v>
      </c>
      <c r="O1151" s="198" t="s">
        <v>952</v>
      </c>
      <c r="P1151" s="198" t="s">
        <v>3651</v>
      </c>
      <c r="Q1151" s="200">
        <v>44207.676909722199</v>
      </c>
      <c r="R1151" s="198" t="s">
        <v>598</v>
      </c>
      <c r="S1151" s="198" t="s">
        <v>3508</v>
      </c>
      <c r="T1151" s="198" t="s">
        <v>3519</v>
      </c>
      <c r="U1151" s="198" t="s">
        <v>3517</v>
      </c>
      <c r="V1151" s="198" t="s">
        <v>3511</v>
      </c>
      <c r="W1151" s="198" t="s">
        <v>3512</v>
      </c>
      <c r="X1151" s="198"/>
      <c r="Y1151" s="199">
        <v>0</v>
      </c>
      <c r="Z1151" s="198"/>
    </row>
    <row r="1152" spans="1:26" x14ac:dyDescent="0.25">
      <c r="A1152" s="195">
        <f>1*hirdetett_K_ORR[[#This Row],[Órarendi igények]]</f>
        <v>811</v>
      </c>
      <c r="B1152" s="198" t="s">
        <v>1765</v>
      </c>
      <c r="C1152" s="198" t="s">
        <v>3769</v>
      </c>
      <c r="D1152" s="198" t="s">
        <v>2647</v>
      </c>
      <c r="E1152" s="236"/>
      <c r="F1152" s="198" t="s">
        <v>3539</v>
      </c>
      <c r="G1152" s="198" t="s">
        <v>3770</v>
      </c>
      <c r="H1152" s="198" t="s">
        <v>1717</v>
      </c>
      <c r="I1152" s="199">
        <v>25</v>
      </c>
      <c r="J1152" s="198" t="s">
        <v>3667</v>
      </c>
      <c r="K1152" s="199">
        <v>0</v>
      </c>
      <c r="L1152" s="198" t="str">
        <f>CONCATENATE(hirdetett_K_ORR[[#This Row],[Hét típusa]],hirdetett_K_ORR[[#This Row],[Órarendi információ]])</f>
        <v>SZE:14:00-16:00(Távolléti oktatás (TÁVOLLÉTI))</v>
      </c>
      <c r="M1152" s="198" t="s">
        <v>1718</v>
      </c>
      <c r="N1152" s="198" t="s">
        <v>1718</v>
      </c>
      <c r="O1152" s="198" t="s">
        <v>952</v>
      </c>
      <c r="P1152" s="198"/>
      <c r="Q1152" s="200">
        <v>44215.719849537003</v>
      </c>
      <c r="R1152" s="198" t="s">
        <v>3771</v>
      </c>
      <c r="S1152" s="198" t="s">
        <v>3514</v>
      </c>
      <c r="T1152" s="198" t="s">
        <v>3519</v>
      </c>
      <c r="U1152" s="198" t="s">
        <v>3517</v>
      </c>
      <c r="V1152" s="198" t="s">
        <v>3511</v>
      </c>
      <c r="W1152" s="198" t="s">
        <v>3512</v>
      </c>
      <c r="X1152" s="198"/>
      <c r="Y1152" s="199">
        <v>0</v>
      </c>
      <c r="Z1152" s="198"/>
    </row>
    <row r="1153" spans="1:26" x14ac:dyDescent="0.25">
      <c r="A1153" s="195">
        <f>1*hirdetett_K_ORR[[#This Row],[Órarendi igények]]</f>
        <v>812</v>
      </c>
      <c r="B1153" s="198" t="s">
        <v>1742</v>
      </c>
      <c r="C1153" s="198" t="s">
        <v>3978</v>
      </c>
      <c r="D1153" s="198" t="s">
        <v>1715</v>
      </c>
      <c r="E1153" s="236" t="s">
        <v>259</v>
      </c>
      <c r="F1153" s="198" t="s">
        <v>4119</v>
      </c>
      <c r="G1153" s="198" t="s">
        <v>3979</v>
      </c>
      <c r="H1153" s="198" t="s">
        <v>1717</v>
      </c>
      <c r="I1153" s="199">
        <v>666</v>
      </c>
      <c r="J1153" s="198" t="s">
        <v>3967</v>
      </c>
      <c r="K1153" s="199">
        <v>0</v>
      </c>
      <c r="L1153" s="198" t="str">
        <f>CONCATENATE(hirdetett_K_ORR[[#This Row],[Hét típusa]],hirdetett_K_ORR[[#This Row],[Órarendi információ]])</f>
        <v>++SZO:12:30-15:45(Távolléti oktatás (TÁVOLLÉTI)); SZO:13:15-15:45(Távolléti oktatás (TÁVOLLÉTI))</v>
      </c>
      <c r="M1153" s="198" t="s">
        <v>1718</v>
      </c>
      <c r="N1153" s="198" t="s">
        <v>1718</v>
      </c>
      <c r="O1153" s="198" t="s">
        <v>952</v>
      </c>
      <c r="P1153" s="198"/>
      <c r="Q1153" s="200">
        <v>44216.659525463001</v>
      </c>
      <c r="R1153" s="198" t="s">
        <v>4179</v>
      </c>
      <c r="S1153" s="198" t="s">
        <v>3971</v>
      </c>
      <c r="T1153" s="198" t="s">
        <v>3990</v>
      </c>
      <c r="U1153" s="198" t="s">
        <v>3981</v>
      </c>
      <c r="V1153" s="198" t="s">
        <v>3511</v>
      </c>
      <c r="W1153" s="198" t="s">
        <v>4000</v>
      </c>
      <c r="X1153" s="198"/>
      <c r="Y1153" s="199">
        <v>0</v>
      </c>
      <c r="Z1153" s="198"/>
    </row>
    <row r="1154" spans="1:26" x14ac:dyDescent="0.25">
      <c r="A1154" s="195">
        <f>1*hirdetett_K_ORR[[#This Row],[Órarendi igények]]</f>
        <v>812</v>
      </c>
      <c r="B1154" s="198" t="s">
        <v>1742</v>
      </c>
      <c r="C1154" s="198" t="s">
        <v>3978</v>
      </c>
      <c r="D1154" s="198" t="s">
        <v>1715</v>
      </c>
      <c r="E1154" s="236" t="s">
        <v>259</v>
      </c>
      <c r="F1154" s="198" t="s">
        <v>4119</v>
      </c>
      <c r="G1154" s="198" t="s">
        <v>3979</v>
      </c>
      <c r="H1154" s="198" t="s">
        <v>1717</v>
      </c>
      <c r="I1154" s="199">
        <v>666</v>
      </c>
      <c r="J1154" s="198" t="s">
        <v>3967</v>
      </c>
      <c r="K1154" s="199">
        <v>0</v>
      </c>
      <c r="L1154" s="198" t="str">
        <f>CONCATENATE(hirdetett_K_ORR[[#This Row],[Hét típusa]],hirdetett_K_ORR[[#This Row],[Órarendi információ]])</f>
        <v>++SZO:12:30-15:45(Távolléti oktatás (TÁVOLLÉTI)); SZO:13:15-15:45(Távolléti oktatás (TÁVOLLÉTI))</v>
      </c>
      <c r="M1154" s="198" t="s">
        <v>1718</v>
      </c>
      <c r="N1154" s="198" t="s">
        <v>1718</v>
      </c>
      <c r="O1154" s="198" t="s">
        <v>952</v>
      </c>
      <c r="P1154" s="198"/>
      <c r="Q1154" s="200">
        <v>44216.659525463001</v>
      </c>
      <c r="R1154" s="198" t="s">
        <v>4179</v>
      </c>
      <c r="S1154" s="198" t="s">
        <v>3971</v>
      </c>
      <c r="T1154" s="198" t="s">
        <v>3980</v>
      </c>
      <c r="U1154" s="198" t="s">
        <v>3981</v>
      </c>
      <c r="V1154" s="198" t="s">
        <v>3511</v>
      </c>
      <c r="W1154" s="198" t="s">
        <v>2291</v>
      </c>
      <c r="X1154" s="198"/>
      <c r="Y1154" s="199">
        <v>0</v>
      </c>
      <c r="Z1154" s="198"/>
    </row>
    <row r="1155" spans="1:26" x14ac:dyDescent="0.25">
      <c r="A1155" s="195">
        <f>1*hirdetett_K_ORR[[#This Row],[Órarendi igények]]</f>
        <v>813</v>
      </c>
      <c r="B1155" s="198" t="s">
        <v>1994</v>
      </c>
      <c r="C1155" s="198" t="s">
        <v>4229</v>
      </c>
      <c r="D1155" s="198" t="s">
        <v>2647</v>
      </c>
      <c r="E1155" s="198"/>
      <c r="F1155" s="198" t="s">
        <v>3507</v>
      </c>
      <c r="G1155" s="198" t="s">
        <v>4230</v>
      </c>
      <c r="H1155" s="198" t="s">
        <v>1717</v>
      </c>
      <c r="I1155" s="199">
        <v>20</v>
      </c>
      <c r="J1155" s="198" t="s">
        <v>4203</v>
      </c>
      <c r="K1155" s="199">
        <v>0</v>
      </c>
      <c r="L1155" s="198" t="str">
        <f>CONCATENATE(hirdetett_K_ORR[[#This Row],[Hét típusa]],hirdetett_K_ORR[[#This Row],[Órarendi információ]])</f>
        <v>H:18:00-20:00(Távolléti oktatás (TÁVOLLÉTI))</v>
      </c>
      <c r="M1155" s="198" t="s">
        <v>1718</v>
      </c>
      <c r="N1155" s="198" t="s">
        <v>1718</v>
      </c>
      <c r="O1155" s="198" t="s">
        <v>952</v>
      </c>
      <c r="P1155" s="198" t="s">
        <v>3647</v>
      </c>
      <c r="Q1155" s="200">
        <v>44221.585590277798</v>
      </c>
      <c r="R1155" s="198" t="s">
        <v>3256</v>
      </c>
      <c r="S1155" s="198" t="s">
        <v>3508</v>
      </c>
      <c r="T1155" s="198" t="s">
        <v>3509</v>
      </c>
      <c r="U1155" s="198" t="s">
        <v>3510</v>
      </c>
      <c r="V1155" s="198" t="s">
        <v>3511</v>
      </c>
      <c r="W1155" s="198" t="s">
        <v>3512</v>
      </c>
      <c r="X1155" s="198"/>
      <c r="Y1155" s="199">
        <v>0</v>
      </c>
      <c r="Z1155" s="198"/>
    </row>
    <row r="1156" spans="1:26" x14ac:dyDescent="0.25">
      <c r="A1156" s="195">
        <f>1*hirdetett_K_ORR[[#This Row],[Órarendi igények]]</f>
        <v>814</v>
      </c>
      <c r="B1156" s="198" t="s">
        <v>1994</v>
      </c>
      <c r="C1156" s="198" t="s">
        <v>4262</v>
      </c>
      <c r="D1156" s="198" t="s">
        <v>2647</v>
      </c>
      <c r="E1156" s="198"/>
      <c r="F1156" s="198" t="s">
        <v>3546</v>
      </c>
      <c r="G1156" s="198" t="s">
        <v>4263</v>
      </c>
      <c r="H1156" s="198" t="s">
        <v>1717</v>
      </c>
      <c r="I1156" s="199">
        <v>25</v>
      </c>
      <c r="J1156" s="198" t="s">
        <v>4204</v>
      </c>
      <c r="K1156" s="199">
        <v>0</v>
      </c>
      <c r="L1156" s="198" t="str">
        <f>CONCATENATE(hirdetett_K_ORR[[#This Row],[Hét típusa]],hirdetett_K_ORR[[#This Row],[Órarendi információ]])</f>
        <v>K:16:00-18:00(Távolléti oktatás (TÁVOLLÉTI))</v>
      </c>
      <c r="M1156" s="198" t="s">
        <v>1718</v>
      </c>
      <c r="N1156" s="198" t="s">
        <v>1718</v>
      </c>
      <c r="O1156" s="198" t="s">
        <v>952</v>
      </c>
      <c r="P1156" s="198" t="s">
        <v>3647</v>
      </c>
      <c r="Q1156" s="200">
        <v>44221.581597222197</v>
      </c>
      <c r="R1156" s="198" t="s">
        <v>4264</v>
      </c>
      <c r="S1156" s="198" t="s">
        <v>3525</v>
      </c>
      <c r="T1156" s="198" t="s">
        <v>3517</v>
      </c>
      <c r="U1156" s="198" t="s">
        <v>3509</v>
      </c>
      <c r="V1156" s="198" t="s">
        <v>3511</v>
      </c>
      <c r="W1156" s="198" t="s">
        <v>3512</v>
      </c>
      <c r="X1156" s="198"/>
      <c r="Y1156" s="199">
        <v>0</v>
      </c>
      <c r="Z1156" s="198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workbookViewId="0"/>
  </sheetViews>
  <sheetFormatPr defaultRowHeight="15" x14ac:dyDescent="0.25"/>
  <cols>
    <col min="1" max="1" width="8.5703125" style="1" bestFit="1" customWidth="1"/>
    <col min="2" max="2" width="13.5703125" style="1" bestFit="1" customWidth="1"/>
    <col min="3" max="3" width="7.140625" style="1" bestFit="1" customWidth="1"/>
    <col min="4" max="4" width="8.85546875" style="1" bestFit="1" customWidth="1"/>
    <col min="5" max="5" width="33.42578125" style="1" bestFit="1" customWidth="1"/>
    <col min="6" max="6" width="16" style="1" bestFit="1" customWidth="1"/>
    <col min="7" max="7" width="13.28515625" style="1" bestFit="1" customWidth="1"/>
    <col min="8" max="8" width="12.7109375" style="1" bestFit="1" customWidth="1"/>
    <col min="9" max="9" width="20.28515625" style="1" bestFit="1" customWidth="1"/>
    <col min="10" max="10" width="43.28515625" style="1" bestFit="1" customWidth="1"/>
    <col min="11" max="11" width="8.85546875" style="1" bestFit="1" customWidth="1"/>
    <col min="12" max="12" width="37.140625" style="1" bestFit="1" customWidth="1"/>
    <col min="13" max="13" width="11.42578125" style="1" bestFit="1" customWidth="1"/>
    <col min="14" max="14" width="15.85546875" style="1" bestFit="1" customWidth="1"/>
    <col min="15" max="15" width="18.28515625" style="1" bestFit="1" customWidth="1"/>
    <col min="16" max="16" width="8.42578125" style="1" bestFit="1" customWidth="1"/>
    <col min="17" max="17" width="27.28515625" style="1" bestFit="1" customWidth="1"/>
    <col min="18" max="18" width="16.42578125" style="1" bestFit="1" customWidth="1"/>
    <col min="19" max="16384" width="9.140625" style="1"/>
  </cols>
  <sheetData>
    <row r="1" spans="1:18" s="5" customFormat="1" x14ac:dyDescent="0.25">
      <c r="A1" s="3" t="s">
        <v>0</v>
      </c>
      <c r="B1" s="3" t="s">
        <v>249</v>
      </c>
      <c r="C1" s="3" t="s">
        <v>3</v>
      </c>
      <c r="D1" s="3" t="s">
        <v>195</v>
      </c>
      <c r="E1" s="3" t="s">
        <v>250</v>
      </c>
      <c r="F1" s="3" t="s">
        <v>251</v>
      </c>
      <c r="G1" s="3" t="s">
        <v>252</v>
      </c>
      <c r="H1" s="3" t="s">
        <v>253</v>
      </c>
      <c r="I1" s="3" t="s">
        <v>254</v>
      </c>
      <c r="J1" s="3" t="s">
        <v>6</v>
      </c>
      <c r="K1" s="4" t="s">
        <v>255</v>
      </c>
      <c r="L1" s="4" t="s">
        <v>256</v>
      </c>
      <c r="M1" s="4" t="s">
        <v>938</v>
      </c>
      <c r="N1" s="4" t="s">
        <v>939</v>
      </c>
      <c r="O1" s="4" t="s">
        <v>940</v>
      </c>
      <c r="P1" s="4" t="s">
        <v>9</v>
      </c>
      <c r="Q1" s="3" t="s">
        <v>257</v>
      </c>
      <c r="R1" s="3" t="s">
        <v>949</v>
      </c>
    </row>
    <row r="2" spans="1:18" x14ac:dyDescent="0.25">
      <c r="A2" s="6" t="s">
        <v>21</v>
      </c>
      <c r="B2" s="6" t="s">
        <v>15</v>
      </c>
      <c r="C2" s="6" t="s">
        <v>19</v>
      </c>
      <c r="D2" s="6" t="s">
        <v>19</v>
      </c>
      <c r="E2" s="7" t="s">
        <v>258</v>
      </c>
      <c r="F2" s="8" t="s">
        <v>259</v>
      </c>
      <c r="G2" s="8" t="s">
        <v>260</v>
      </c>
      <c r="H2" s="9" t="s">
        <v>261</v>
      </c>
      <c r="I2" s="9" t="s">
        <v>262</v>
      </c>
      <c r="J2" s="10" t="s">
        <v>263</v>
      </c>
      <c r="K2" s="11"/>
      <c r="L2" s="10"/>
      <c r="M2" s="22"/>
      <c r="N2" s="22"/>
      <c r="O2" s="22"/>
      <c r="P2" s="10" t="s">
        <v>264</v>
      </c>
      <c r="Q2" s="10" t="s">
        <v>265</v>
      </c>
      <c r="R2" s="10" t="s">
        <v>950</v>
      </c>
    </row>
    <row r="3" spans="1:18" x14ac:dyDescent="0.25">
      <c r="A3" s="6" t="s">
        <v>11</v>
      </c>
      <c r="B3" s="6" t="s">
        <v>23</v>
      </c>
      <c r="C3" s="6" t="s">
        <v>148</v>
      </c>
      <c r="D3" s="6" t="s">
        <v>148</v>
      </c>
      <c r="E3" s="7" t="s">
        <v>266</v>
      </c>
      <c r="F3" s="8" t="s">
        <v>267</v>
      </c>
      <c r="G3" s="8" t="s">
        <v>268</v>
      </c>
      <c r="H3" s="9" t="s">
        <v>269</v>
      </c>
      <c r="I3" s="8" t="s">
        <v>270</v>
      </c>
      <c r="J3" s="10" t="s">
        <v>271</v>
      </c>
      <c r="K3" s="11">
        <v>60</v>
      </c>
      <c r="L3" s="10" t="s">
        <v>272</v>
      </c>
      <c r="M3" s="22" t="s">
        <v>941</v>
      </c>
      <c r="N3" s="22" t="s">
        <v>942</v>
      </c>
      <c r="O3" s="22" t="s">
        <v>943</v>
      </c>
      <c r="P3" s="10"/>
      <c r="Q3" s="10" t="s">
        <v>273</v>
      </c>
      <c r="R3" s="13" t="s">
        <v>952</v>
      </c>
    </row>
    <row r="4" spans="1:18" x14ac:dyDescent="0.25">
      <c r="A4" s="6" t="s">
        <v>29</v>
      </c>
      <c r="B4" s="6" t="s">
        <v>16</v>
      </c>
      <c r="C4" s="12" t="s">
        <v>28</v>
      </c>
      <c r="D4" s="12" t="s">
        <v>28</v>
      </c>
      <c r="E4" s="12"/>
      <c r="F4" s="13"/>
      <c r="G4" s="8" t="s">
        <v>274</v>
      </c>
      <c r="H4" s="9" t="s">
        <v>275</v>
      </c>
      <c r="I4" s="13"/>
      <c r="J4" s="10" t="s">
        <v>276</v>
      </c>
      <c r="K4" s="11">
        <v>20</v>
      </c>
      <c r="L4" s="10" t="s">
        <v>277</v>
      </c>
      <c r="M4" s="22"/>
      <c r="N4" s="22"/>
      <c r="O4" s="22"/>
      <c r="P4" s="10"/>
      <c r="Q4" s="13" t="s">
        <v>278</v>
      </c>
      <c r="R4" s="13" t="s">
        <v>953</v>
      </c>
    </row>
    <row r="5" spans="1:18" x14ac:dyDescent="0.25">
      <c r="A5" s="6" t="s">
        <v>149</v>
      </c>
      <c r="B5" s="6" t="s">
        <v>2</v>
      </c>
      <c r="C5" s="6" t="s">
        <v>66</v>
      </c>
      <c r="D5" s="6" t="s">
        <v>66</v>
      </c>
      <c r="E5" s="6"/>
      <c r="F5" s="13"/>
      <c r="G5" s="8" t="s">
        <v>279</v>
      </c>
      <c r="H5" s="9" t="s">
        <v>280</v>
      </c>
      <c r="I5" s="13"/>
      <c r="J5" s="10" t="s">
        <v>281</v>
      </c>
      <c r="K5" s="11">
        <v>20</v>
      </c>
      <c r="L5" s="10" t="s">
        <v>282</v>
      </c>
      <c r="M5" s="22" t="s">
        <v>943</v>
      </c>
      <c r="N5" s="22" t="s">
        <v>943</v>
      </c>
      <c r="O5" s="22" t="s">
        <v>943</v>
      </c>
      <c r="P5" s="10"/>
      <c r="Q5" s="13" t="s">
        <v>951</v>
      </c>
      <c r="R5" s="13"/>
    </row>
    <row r="6" spans="1:18" x14ac:dyDescent="0.25">
      <c r="A6" s="6" t="s">
        <v>37</v>
      </c>
      <c r="B6" s="6" t="s">
        <v>41</v>
      </c>
      <c r="C6" s="6" t="s">
        <v>32</v>
      </c>
      <c r="D6" s="6" t="s">
        <v>32</v>
      </c>
      <c r="E6" s="6"/>
      <c r="F6" s="13"/>
      <c r="G6" s="8" t="s">
        <v>283</v>
      </c>
      <c r="H6" s="8" t="s">
        <v>284</v>
      </c>
      <c r="I6" s="13"/>
      <c r="J6" s="10" t="s">
        <v>285</v>
      </c>
      <c r="K6" s="11">
        <v>40</v>
      </c>
      <c r="L6" s="10" t="s">
        <v>286</v>
      </c>
      <c r="M6" s="22" t="s">
        <v>943</v>
      </c>
      <c r="N6" s="22" t="s">
        <v>943</v>
      </c>
      <c r="O6" s="22" t="s">
        <v>943</v>
      </c>
      <c r="P6" s="10"/>
      <c r="Q6" s="13"/>
      <c r="R6" s="13"/>
    </row>
    <row r="7" spans="1:18" x14ac:dyDescent="0.25">
      <c r="A7" s="6" t="s">
        <v>38</v>
      </c>
      <c r="B7" s="6" t="s">
        <v>42</v>
      </c>
      <c r="C7" s="6" t="s">
        <v>18</v>
      </c>
      <c r="D7" s="6" t="s">
        <v>18</v>
      </c>
      <c r="E7" s="6"/>
      <c r="F7" s="13"/>
      <c r="G7" s="8" t="s">
        <v>287</v>
      </c>
      <c r="H7" s="8" t="s">
        <v>288</v>
      </c>
      <c r="I7" s="13"/>
      <c r="J7" s="10" t="s">
        <v>289</v>
      </c>
      <c r="K7" s="11">
        <v>40</v>
      </c>
      <c r="L7" s="10" t="s">
        <v>290</v>
      </c>
      <c r="M7" s="22" t="s">
        <v>943</v>
      </c>
      <c r="N7" s="22" t="s">
        <v>943</v>
      </c>
      <c r="O7" s="22" t="s">
        <v>943</v>
      </c>
      <c r="P7" s="10"/>
      <c r="Q7" s="13"/>
      <c r="R7" s="13"/>
    </row>
    <row r="8" spans="1:18" x14ac:dyDescent="0.25">
      <c r="A8" s="6" t="s">
        <v>65</v>
      </c>
      <c r="B8" s="6" t="s">
        <v>12</v>
      </c>
      <c r="C8" s="14" t="s">
        <v>26</v>
      </c>
      <c r="D8" s="14" t="s">
        <v>26</v>
      </c>
      <c r="E8" s="14"/>
      <c r="F8" s="13"/>
      <c r="G8" s="13"/>
      <c r="H8" s="8" t="s">
        <v>291</v>
      </c>
      <c r="I8" s="13"/>
      <c r="J8" s="10" t="s">
        <v>292</v>
      </c>
      <c r="K8" s="11">
        <v>30</v>
      </c>
      <c r="L8" s="10" t="s">
        <v>293</v>
      </c>
      <c r="M8" s="22" t="s">
        <v>943</v>
      </c>
      <c r="N8" s="22" t="s">
        <v>943</v>
      </c>
      <c r="O8" s="22" t="s">
        <v>943</v>
      </c>
      <c r="P8" s="10"/>
      <c r="Q8" s="13"/>
      <c r="R8" s="13"/>
    </row>
    <row r="9" spans="1:18" x14ac:dyDescent="0.25">
      <c r="A9" s="6" t="s">
        <v>67</v>
      </c>
      <c r="B9" s="6" t="s">
        <v>30</v>
      </c>
      <c r="C9" s="6" t="s">
        <v>13</v>
      </c>
      <c r="D9" s="6" t="s">
        <v>13</v>
      </c>
      <c r="E9" s="6"/>
      <c r="F9" s="13"/>
      <c r="G9" s="13"/>
      <c r="H9" s="8" t="s">
        <v>294</v>
      </c>
      <c r="I9" s="13"/>
      <c r="J9" s="10" t="s">
        <v>295</v>
      </c>
      <c r="K9" s="11">
        <v>60</v>
      </c>
      <c r="L9" s="10" t="s">
        <v>296</v>
      </c>
      <c r="M9" s="22" t="s">
        <v>943</v>
      </c>
      <c r="N9" s="22" t="s">
        <v>943</v>
      </c>
      <c r="O9" s="22" t="s">
        <v>943</v>
      </c>
      <c r="P9" s="10"/>
      <c r="Q9" s="13"/>
      <c r="R9" s="13"/>
    </row>
    <row r="10" spans="1:18" x14ac:dyDescent="0.25">
      <c r="A10" s="6" t="s">
        <v>150</v>
      </c>
      <c r="B10" s="6" t="s">
        <v>17</v>
      </c>
      <c r="C10" s="14" t="s">
        <v>22</v>
      </c>
      <c r="D10" s="14" t="s">
        <v>22</v>
      </c>
      <c r="E10" s="14"/>
      <c r="F10" s="13"/>
      <c r="G10" s="13"/>
      <c r="H10" s="8" t="s">
        <v>297</v>
      </c>
      <c r="I10" s="13"/>
      <c r="J10" s="10" t="s">
        <v>298</v>
      </c>
      <c r="K10" s="11">
        <v>60</v>
      </c>
      <c r="L10" s="10" t="s">
        <v>299</v>
      </c>
      <c r="M10" s="22" t="s">
        <v>943</v>
      </c>
      <c r="N10" s="22" t="s">
        <v>943</v>
      </c>
      <c r="O10" s="22" t="s">
        <v>943</v>
      </c>
      <c r="P10" s="10"/>
      <c r="Q10" s="13"/>
      <c r="R10" s="13"/>
    </row>
    <row r="11" spans="1:18" x14ac:dyDescent="0.25">
      <c r="A11" s="6" t="s">
        <v>74</v>
      </c>
      <c r="B11" s="6" t="s">
        <v>24</v>
      </c>
      <c r="C11" s="6" t="s">
        <v>155</v>
      </c>
      <c r="D11" s="6" t="s">
        <v>155</v>
      </c>
      <c r="E11" s="6"/>
      <c r="F11" s="13"/>
      <c r="G11" s="13"/>
      <c r="H11" s="9" t="s">
        <v>300</v>
      </c>
      <c r="I11" s="13"/>
      <c r="J11" s="10" t="s">
        <v>301</v>
      </c>
      <c r="K11" s="11">
        <v>60</v>
      </c>
      <c r="L11" s="10" t="s">
        <v>302</v>
      </c>
      <c r="M11" s="22" t="s">
        <v>943</v>
      </c>
      <c r="N11" s="22" t="s">
        <v>943</v>
      </c>
      <c r="O11" s="22" t="s">
        <v>943</v>
      </c>
      <c r="P11" s="10"/>
      <c r="Q11" s="13"/>
      <c r="R11" s="13"/>
    </row>
    <row r="12" spans="1:18" x14ac:dyDescent="0.25">
      <c r="A12" s="6" t="s">
        <v>152</v>
      </c>
      <c r="B12" s="6" t="s">
        <v>20</v>
      </c>
      <c r="C12" s="12" t="s">
        <v>156</v>
      </c>
      <c r="D12" s="12" t="s">
        <v>156</v>
      </c>
      <c r="E12" s="12"/>
      <c r="F12" s="13"/>
      <c r="G12" s="13"/>
      <c r="H12" s="9" t="s">
        <v>303</v>
      </c>
      <c r="I12" s="13"/>
      <c r="J12" s="10" t="s">
        <v>304</v>
      </c>
      <c r="K12" s="11">
        <v>20</v>
      </c>
      <c r="L12" s="10" t="s">
        <v>305</v>
      </c>
      <c r="M12" s="22"/>
      <c r="N12" s="22"/>
      <c r="O12" s="22"/>
      <c r="P12" s="10"/>
      <c r="Q12" s="13"/>
      <c r="R12" s="13"/>
    </row>
    <row r="13" spans="1:18" x14ac:dyDescent="0.25">
      <c r="A13" s="6" t="s">
        <v>154</v>
      </c>
      <c r="B13" s="6" t="s">
        <v>147</v>
      </c>
      <c r="C13" s="6" t="s">
        <v>159</v>
      </c>
      <c r="D13" s="6" t="s">
        <v>159</v>
      </c>
      <c r="E13" s="6"/>
      <c r="F13" s="13"/>
      <c r="G13" s="13"/>
      <c r="H13" s="9" t="s">
        <v>306</v>
      </c>
      <c r="I13" s="13"/>
      <c r="J13" s="10" t="s">
        <v>307</v>
      </c>
      <c r="K13" s="11">
        <v>20</v>
      </c>
      <c r="L13" s="10" t="s">
        <v>308</v>
      </c>
      <c r="M13" s="22"/>
      <c r="N13" s="22"/>
      <c r="O13" s="22"/>
      <c r="P13" s="10"/>
      <c r="Q13" s="13"/>
      <c r="R13" s="13"/>
    </row>
    <row r="14" spans="1:18" x14ac:dyDescent="0.25">
      <c r="A14" s="6" t="s">
        <v>97</v>
      </c>
      <c r="B14" s="6" t="s">
        <v>35</v>
      </c>
      <c r="C14" s="12" t="s">
        <v>160</v>
      </c>
      <c r="D14" s="12" t="s">
        <v>160</v>
      </c>
      <c r="E14" s="12"/>
      <c r="F14" s="13"/>
      <c r="G14" s="13"/>
      <c r="H14" s="9" t="s">
        <v>309</v>
      </c>
      <c r="I14" s="13"/>
      <c r="J14" s="10" t="s">
        <v>310</v>
      </c>
      <c r="K14" s="11">
        <v>20</v>
      </c>
      <c r="L14" s="10" t="s">
        <v>311</v>
      </c>
      <c r="M14" s="22"/>
      <c r="N14" s="22"/>
      <c r="O14" s="22"/>
      <c r="P14" s="10"/>
      <c r="Q14" s="13"/>
      <c r="R14" s="13"/>
    </row>
    <row r="15" spans="1:18" x14ac:dyDescent="0.25">
      <c r="A15" s="6" t="s">
        <v>98</v>
      </c>
      <c r="B15" s="6" t="s">
        <v>151</v>
      </c>
      <c r="C15" s="9" t="s">
        <v>312</v>
      </c>
      <c r="D15" s="9" t="s">
        <v>312</v>
      </c>
      <c r="E15" s="9"/>
      <c r="F15" s="13"/>
      <c r="G15" s="13"/>
      <c r="H15" s="9" t="s">
        <v>313</v>
      </c>
      <c r="I15" s="13"/>
      <c r="J15" s="10" t="s">
        <v>314</v>
      </c>
      <c r="K15" s="11">
        <v>20</v>
      </c>
      <c r="L15" s="10" t="s">
        <v>315</v>
      </c>
      <c r="M15" s="22"/>
      <c r="N15" s="22"/>
      <c r="O15" s="22"/>
      <c r="P15" s="10"/>
      <c r="Q15" s="13"/>
      <c r="R15" s="13"/>
    </row>
    <row r="16" spans="1:18" x14ac:dyDescent="0.25">
      <c r="A16" s="6" t="s">
        <v>157</v>
      </c>
      <c r="B16" s="6" t="s">
        <v>153</v>
      </c>
      <c r="C16" s="13"/>
      <c r="D16" s="13" t="s">
        <v>316</v>
      </c>
      <c r="E16" s="13"/>
      <c r="F16" s="13"/>
      <c r="G16" s="13"/>
      <c r="H16" s="9" t="s">
        <v>317</v>
      </c>
      <c r="I16" s="13"/>
      <c r="J16" s="10" t="s">
        <v>318</v>
      </c>
      <c r="K16" s="11">
        <v>48</v>
      </c>
      <c r="L16" s="10" t="s">
        <v>319</v>
      </c>
      <c r="M16" s="22" t="s">
        <v>943</v>
      </c>
      <c r="N16" s="22" t="s">
        <v>943</v>
      </c>
      <c r="O16" s="22" t="s">
        <v>943</v>
      </c>
      <c r="P16" s="10"/>
      <c r="Q16" s="13"/>
      <c r="R16" s="13"/>
    </row>
    <row r="17" spans="1:18" x14ac:dyDescent="0.25">
      <c r="A17" s="6" t="s">
        <v>158</v>
      </c>
      <c r="B17" s="6" t="s">
        <v>25</v>
      </c>
      <c r="C17" s="8"/>
      <c r="D17" s="13" t="s">
        <v>320</v>
      </c>
      <c r="E17" s="13"/>
      <c r="F17" s="13"/>
      <c r="G17" s="13"/>
      <c r="H17" s="9" t="s">
        <v>321</v>
      </c>
      <c r="I17" s="13"/>
      <c r="J17" s="13" t="s">
        <v>946</v>
      </c>
      <c r="K17" s="13">
        <v>30</v>
      </c>
      <c r="L17" s="13" t="s">
        <v>947</v>
      </c>
      <c r="M17" s="22" t="s">
        <v>943</v>
      </c>
      <c r="N17" s="22" t="s">
        <v>943</v>
      </c>
      <c r="O17" s="22" t="s">
        <v>943</v>
      </c>
      <c r="P17" s="10"/>
      <c r="Q17" s="13"/>
      <c r="R17" s="13"/>
    </row>
    <row r="18" spans="1:18" x14ac:dyDescent="0.25">
      <c r="A18" s="6" t="s">
        <v>121</v>
      </c>
      <c r="B18" s="6" t="s">
        <v>36</v>
      </c>
      <c r="C18" s="6"/>
      <c r="D18" s="13" t="s">
        <v>324</v>
      </c>
      <c r="E18" s="13"/>
      <c r="F18" s="13"/>
      <c r="G18" s="13"/>
      <c r="H18" s="9" t="s">
        <v>325</v>
      </c>
      <c r="I18" s="13"/>
      <c r="J18" s="10" t="s">
        <v>322</v>
      </c>
      <c r="K18" s="11">
        <v>24</v>
      </c>
      <c r="L18" s="10" t="s">
        <v>323</v>
      </c>
      <c r="M18" s="22" t="s">
        <v>943</v>
      </c>
      <c r="N18" s="22" t="s">
        <v>943</v>
      </c>
      <c r="O18" s="22" t="s">
        <v>943</v>
      </c>
      <c r="P18" s="10"/>
      <c r="Q18" s="13"/>
      <c r="R18" s="13"/>
    </row>
    <row r="19" spans="1:18" x14ac:dyDescent="0.25">
      <c r="A19" s="6" t="s">
        <v>146</v>
      </c>
      <c r="B19" s="12" t="s">
        <v>197</v>
      </c>
      <c r="C19" s="12"/>
      <c r="D19" s="13" t="s">
        <v>328</v>
      </c>
      <c r="E19" s="13"/>
      <c r="F19" s="13"/>
      <c r="G19" s="13"/>
      <c r="H19" s="9" t="s">
        <v>329</v>
      </c>
      <c r="I19" s="13"/>
      <c r="J19" s="10" t="s">
        <v>326</v>
      </c>
      <c r="K19" s="11">
        <v>24</v>
      </c>
      <c r="L19" s="10" t="s">
        <v>327</v>
      </c>
      <c r="M19" s="22" t="s">
        <v>943</v>
      </c>
      <c r="N19" s="22" t="s">
        <v>943</v>
      </c>
      <c r="O19" s="22" t="s">
        <v>943</v>
      </c>
      <c r="P19" s="10"/>
      <c r="Q19" s="13"/>
      <c r="R19" s="13"/>
    </row>
    <row r="20" spans="1:18" x14ac:dyDescent="0.25">
      <c r="A20" s="6" t="s">
        <v>161</v>
      </c>
      <c r="B20" s="13" t="s">
        <v>423</v>
      </c>
      <c r="C20" s="6"/>
      <c r="D20" s="13" t="s">
        <v>247</v>
      </c>
      <c r="E20" s="13"/>
      <c r="F20" s="13"/>
      <c r="G20" s="13"/>
      <c r="H20" s="9" t="s">
        <v>332</v>
      </c>
      <c r="I20" s="13"/>
      <c r="J20" s="10" t="s">
        <v>330</v>
      </c>
      <c r="K20" s="11">
        <v>30</v>
      </c>
      <c r="L20" s="10" t="s">
        <v>331</v>
      </c>
      <c r="M20" s="22"/>
      <c r="N20" s="22"/>
      <c r="O20" s="22"/>
      <c r="P20" s="10"/>
      <c r="Q20" s="13"/>
      <c r="R20" s="13"/>
    </row>
    <row r="21" spans="1:18" x14ac:dyDescent="0.25">
      <c r="A21" s="7" t="s">
        <v>335</v>
      </c>
      <c r="B21" s="13" t="s">
        <v>424</v>
      </c>
      <c r="C21" s="6"/>
      <c r="D21" s="13" t="s">
        <v>248</v>
      </c>
      <c r="E21" s="13"/>
      <c r="F21" s="13"/>
      <c r="G21" s="13"/>
      <c r="H21" s="9" t="s">
        <v>336</v>
      </c>
      <c r="I21" s="13"/>
      <c r="J21" s="10" t="s">
        <v>333</v>
      </c>
      <c r="K21" s="11">
        <v>25</v>
      </c>
      <c r="L21" s="10" t="s">
        <v>334</v>
      </c>
      <c r="M21" s="22"/>
      <c r="N21" s="22"/>
      <c r="O21" s="22"/>
      <c r="P21" s="10"/>
      <c r="Q21" s="13"/>
      <c r="R21" s="13"/>
    </row>
    <row r="22" spans="1:18" x14ac:dyDescent="0.25">
      <c r="A22" s="13"/>
      <c r="B22" s="13" t="s">
        <v>425</v>
      </c>
      <c r="C22" s="12"/>
      <c r="D22" s="13"/>
      <c r="E22" s="13"/>
      <c r="F22" s="13"/>
      <c r="G22" s="13"/>
      <c r="H22" s="9" t="s">
        <v>339</v>
      </c>
      <c r="I22" s="13"/>
      <c r="J22" s="10" t="s">
        <v>337</v>
      </c>
      <c r="K22" s="11">
        <v>30</v>
      </c>
      <c r="L22" s="10" t="s">
        <v>338</v>
      </c>
      <c r="M22" s="22"/>
      <c r="N22" s="22"/>
      <c r="O22" s="22"/>
      <c r="P22" s="10"/>
      <c r="Q22" s="13"/>
      <c r="R22" s="13"/>
    </row>
    <row r="23" spans="1:18" x14ac:dyDescent="0.25">
      <c r="A23" s="13"/>
      <c r="B23" s="13" t="s">
        <v>426</v>
      </c>
      <c r="C23" s="13"/>
      <c r="D23" s="13"/>
      <c r="E23" s="13"/>
      <c r="F23" s="13"/>
      <c r="G23" s="13"/>
      <c r="H23" s="9" t="s">
        <v>342</v>
      </c>
      <c r="I23" s="13"/>
      <c r="J23" s="10" t="s">
        <v>340</v>
      </c>
      <c r="K23" s="11">
        <v>30</v>
      </c>
      <c r="L23" s="10" t="s">
        <v>341</v>
      </c>
      <c r="M23" s="22"/>
      <c r="N23" s="22"/>
      <c r="O23" s="22"/>
      <c r="P23" s="10"/>
      <c r="Q23" s="13"/>
      <c r="R23" s="13"/>
    </row>
    <row r="24" spans="1:18" x14ac:dyDescent="0.25">
      <c r="A24" s="13"/>
      <c r="B24" s="13" t="s">
        <v>427</v>
      </c>
      <c r="C24" s="13"/>
      <c r="D24" s="13"/>
      <c r="E24" s="13"/>
      <c r="F24" s="13"/>
      <c r="G24" s="13"/>
      <c r="H24" s="13"/>
      <c r="I24" s="13"/>
      <c r="J24" s="10" t="s">
        <v>343</v>
      </c>
      <c r="K24" s="11">
        <v>30</v>
      </c>
      <c r="L24" s="10" t="s">
        <v>344</v>
      </c>
      <c r="M24" s="22"/>
      <c r="N24" s="22"/>
      <c r="O24" s="22"/>
      <c r="P24" s="10"/>
      <c r="Q24" s="13"/>
      <c r="R24" s="13"/>
    </row>
    <row r="25" spans="1:18" x14ac:dyDescent="0.25">
      <c r="A25" s="13"/>
      <c r="B25" s="13" t="s">
        <v>432</v>
      </c>
      <c r="C25" s="13"/>
      <c r="D25" s="13"/>
      <c r="E25" s="13"/>
      <c r="F25" s="13"/>
      <c r="G25" s="13"/>
      <c r="H25" s="13"/>
      <c r="I25" s="13"/>
      <c r="J25" s="10" t="s">
        <v>345</v>
      </c>
      <c r="K25" s="11"/>
      <c r="L25" s="10" t="s">
        <v>346</v>
      </c>
      <c r="M25" s="22"/>
      <c r="N25" s="22"/>
      <c r="O25" s="22"/>
      <c r="P25" s="10"/>
      <c r="Q25" s="13"/>
      <c r="R25" s="13"/>
    </row>
    <row r="26" spans="1:18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0" t="s">
        <v>347</v>
      </c>
      <c r="K26" s="11">
        <v>30</v>
      </c>
      <c r="L26" s="10" t="s">
        <v>348</v>
      </c>
      <c r="M26" s="22" t="s">
        <v>943</v>
      </c>
      <c r="N26" s="22"/>
      <c r="O26" s="22" t="s">
        <v>943</v>
      </c>
      <c r="P26" s="10"/>
      <c r="Q26" s="13"/>
      <c r="R26" s="13"/>
    </row>
    <row r="27" spans="1:18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0" t="s">
        <v>349</v>
      </c>
      <c r="K27" s="11">
        <v>30</v>
      </c>
      <c r="L27" s="10" t="s">
        <v>350</v>
      </c>
      <c r="M27" s="22"/>
      <c r="N27" s="22"/>
      <c r="O27" s="22"/>
      <c r="P27" s="10"/>
      <c r="Q27" s="13"/>
      <c r="R27" s="13"/>
    </row>
    <row r="28" spans="1:18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0" t="s">
        <v>351</v>
      </c>
      <c r="K28" s="11">
        <v>10</v>
      </c>
      <c r="L28" s="10" t="s">
        <v>352</v>
      </c>
      <c r="M28" s="22"/>
      <c r="N28" s="22"/>
      <c r="O28" s="22"/>
      <c r="P28" s="10"/>
      <c r="Q28" s="13"/>
      <c r="R28" s="13"/>
    </row>
    <row r="29" spans="1:18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0" t="s">
        <v>353</v>
      </c>
      <c r="K29" s="11">
        <v>30</v>
      </c>
      <c r="L29" s="10" t="s">
        <v>354</v>
      </c>
      <c r="M29" s="22"/>
      <c r="N29" s="22"/>
      <c r="O29" s="22"/>
      <c r="P29" s="10"/>
      <c r="Q29" s="13"/>
      <c r="R29" s="13"/>
    </row>
    <row r="30" spans="1:18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0" t="s">
        <v>355</v>
      </c>
      <c r="K30" s="11">
        <v>25</v>
      </c>
      <c r="L30" s="10" t="s">
        <v>356</v>
      </c>
      <c r="M30" s="22" t="s">
        <v>943</v>
      </c>
      <c r="N30" s="22" t="s">
        <v>943</v>
      </c>
      <c r="O30" s="22" t="s">
        <v>943</v>
      </c>
      <c r="P30" s="10"/>
      <c r="Q30" s="13"/>
      <c r="R30" s="13"/>
    </row>
    <row r="31" spans="1:18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0" t="s">
        <v>357</v>
      </c>
      <c r="K31" s="11">
        <v>200</v>
      </c>
      <c r="L31" s="10" t="s">
        <v>358</v>
      </c>
      <c r="M31" s="22" t="s">
        <v>943</v>
      </c>
      <c r="N31" s="22" t="s">
        <v>943</v>
      </c>
      <c r="O31" s="22" t="s">
        <v>943</v>
      </c>
      <c r="P31" s="10"/>
      <c r="Q31" s="13"/>
      <c r="R31" s="13"/>
    </row>
    <row r="32" spans="1:18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0" t="s">
        <v>359</v>
      </c>
      <c r="K32" s="11">
        <v>200</v>
      </c>
      <c r="L32" s="10" t="s">
        <v>360</v>
      </c>
      <c r="M32" s="22" t="s">
        <v>943</v>
      </c>
      <c r="N32" s="22" t="s">
        <v>943</v>
      </c>
      <c r="O32" s="22" t="s">
        <v>943</v>
      </c>
      <c r="P32" s="10"/>
      <c r="Q32" s="13"/>
      <c r="R32" s="13"/>
    </row>
    <row r="33" spans="1:18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0" t="s">
        <v>361</v>
      </c>
      <c r="K33" s="11">
        <v>100</v>
      </c>
      <c r="L33" s="10" t="s">
        <v>362</v>
      </c>
      <c r="M33" s="22" t="s">
        <v>943</v>
      </c>
      <c r="N33" s="22" t="s">
        <v>943</v>
      </c>
      <c r="O33" s="22" t="s">
        <v>943</v>
      </c>
      <c r="P33" s="10"/>
      <c r="Q33" s="13"/>
      <c r="R33" s="13"/>
    </row>
    <row r="34" spans="1:18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0" t="s">
        <v>363</v>
      </c>
      <c r="K34" s="11">
        <v>56</v>
      </c>
      <c r="L34" s="10" t="s">
        <v>364</v>
      </c>
      <c r="M34" s="22" t="s">
        <v>943</v>
      </c>
      <c r="N34" s="22" t="s">
        <v>943</v>
      </c>
      <c r="O34" s="22" t="s">
        <v>943</v>
      </c>
      <c r="P34" s="10"/>
      <c r="Q34" s="13"/>
      <c r="R34" s="13"/>
    </row>
    <row r="35" spans="1:18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0" t="s">
        <v>365</v>
      </c>
      <c r="K35" s="11">
        <v>400</v>
      </c>
      <c r="L35" s="10" t="s">
        <v>366</v>
      </c>
      <c r="M35" s="22" t="s">
        <v>943</v>
      </c>
      <c r="N35" s="22" t="s">
        <v>943</v>
      </c>
      <c r="O35" s="22" t="s">
        <v>943</v>
      </c>
      <c r="P35" s="10"/>
      <c r="Q35" s="13"/>
      <c r="R35" s="13"/>
    </row>
    <row r="36" spans="1:18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0" t="s">
        <v>367</v>
      </c>
      <c r="K36" s="11">
        <v>40</v>
      </c>
      <c r="L36" s="10" t="s">
        <v>368</v>
      </c>
      <c r="M36" s="22" t="s">
        <v>943</v>
      </c>
      <c r="N36" s="22" t="s">
        <v>943</v>
      </c>
      <c r="O36" s="22" t="s">
        <v>943</v>
      </c>
      <c r="P36" s="10"/>
      <c r="Q36" s="13"/>
      <c r="R36" s="13"/>
    </row>
    <row r="37" spans="1:18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0" t="s">
        <v>369</v>
      </c>
      <c r="K37" s="11">
        <v>480</v>
      </c>
      <c r="L37" s="10" t="s">
        <v>370</v>
      </c>
      <c r="M37" s="22" t="s">
        <v>943</v>
      </c>
      <c r="N37" s="22" t="s">
        <v>943</v>
      </c>
      <c r="O37" s="22" t="s">
        <v>943</v>
      </c>
      <c r="P37" s="10"/>
      <c r="Q37" s="13"/>
      <c r="R37" s="13"/>
    </row>
    <row r="38" spans="1:1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0" t="s">
        <v>371</v>
      </c>
      <c r="K38" s="11">
        <v>480</v>
      </c>
      <c r="L38" s="10" t="s">
        <v>372</v>
      </c>
      <c r="M38" s="22" t="s">
        <v>943</v>
      </c>
      <c r="N38" s="22" t="s">
        <v>943</v>
      </c>
      <c r="O38" s="22" t="s">
        <v>943</v>
      </c>
      <c r="P38" s="10"/>
      <c r="Q38" s="13"/>
      <c r="R38" s="13"/>
    </row>
    <row r="39" spans="1:18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0" t="s">
        <v>373</v>
      </c>
      <c r="K39" s="11">
        <v>480</v>
      </c>
      <c r="L39" s="10" t="s">
        <v>374</v>
      </c>
      <c r="M39" s="22" t="s">
        <v>943</v>
      </c>
      <c r="N39" s="22" t="s">
        <v>943</v>
      </c>
      <c r="O39" s="22" t="s">
        <v>943</v>
      </c>
      <c r="P39" s="15"/>
      <c r="Q39" s="13"/>
      <c r="R39" s="13"/>
    </row>
    <row r="40" spans="1:18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0" t="s">
        <v>375</v>
      </c>
      <c r="K40" s="11">
        <v>40</v>
      </c>
      <c r="L40" s="15" t="s">
        <v>376</v>
      </c>
      <c r="M40" s="22" t="s">
        <v>943</v>
      </c>
      <c r="N40" s="22" t="s">
        <v>943</v>
      </c>
      <c r="O40" s="22" t="s">
        <v>943</v>
      </c>
      <c r="P40" s="15"/>
      <c r="Q40" s="13"/>
      <c r="R40" s="13"/>
    </row>
    <row r="41" spans="1:18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0" t="s">
        <v>377</v>
      </c>
      <c r="K41" s="11">
        <v>40</v>
      </c>
      <c r="L41" s="15" t="s">
        <v>378</v>
      </c>
      <c r="M41" s="22" t="s">
        <v>943</v>
      </c>
      <c r="N41" s="22" t="s">
        <v>943</v>
      </c>
      <c r="O41" s="22" t="s">
        <v>943</v>
      </c>
      <c r="P41" s="10"/>
      <c r="Q41" s="13"/>
      <c r="R41" s="13"/>
    </row>
    <row r="42" spans="1:18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0" t="s">
        <v>379</v>
      </c>
      <c r="K42" s="11">
        <v>60</v>
      </c>
      <c r="L42" s="10" t="s">
        <v>380</v>
      </c>
      <c r="M42" s="22" t="s">
        <v>943</v>
      </c>
      <c r="N42" s="22" t="s">
        <v>943</v>
      </c>
      <c r="O42" s="22" t="s">
        <v>943</v>
      </c>
      <c r="P42" s="10"/>
      <c r="Q42" s="13"/>
      <c r="R42" s="13"/>
    </row>
    <row r="43" spans="1:18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0" t="s">
        <v>381</v>
      </c>
      <c r="K43" s="11">
        <v>48</v>
      </c>
      <c r="L43" s="10" t="s">
        <v>382</v>
      </c>
      <c r="M43" s="22"/>
      <c r="N43" s="22"/>
      <c r="O43" s="22"/>
      <c r="P43" s="10"/>
      <c r="Q43" s="13"/>
      <c r="R43" s="13"/>
    </row>
    <row r="44" spans="1:18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0" t="s">
        <v>383</v>
      </c>
      <c r="K44" s="11">
        <v>24</v>
      </c>
      <c r="L44" s="10" t="s">
        <v>382</v>
      </c>
      <c r="M44" s="22"/>
      <c r="N44" s="22"/>
      <c r="O44" s="22"/>
      <c r="P44" s="10"/>
      <c r="Q44" s="13"/>
      <c r="R44" s="13"/>
    </row>
    <row r="45" spans="1:18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0" t="s">
        <v>384</v>
      </c>
      <c r="K45" s="11">
        <v>30</v>
      </c>
      <c r="L45" s="10" t="s">
        <v>385</v>
      </c>
      <c r="M45" s="22"/>
      <c r="N45" s="22"/>
      <c r="O45" s="22"/>
      <c r="P45" s="10"/>
      <c r="Q45" s="13"/>
      <c r="R45" s="13"/>
    </row>
    <row r="46" spans="1:18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0" t="s">
        <v>386</v>
      </c>
      <c r="K46" s="11">
        <v>60</v>
      </c>
      <c r="L46" s="10" t="s">
        <v>387</v>
      </c>
      <c r="M46" s="22" t="s">
        <v>943</v>
      </c>
      <c r="N46" s="22" t="s">
        <v>943</v>
      </c>
      <c r="O46" s="22" t="s">
        <v>943</v>
      </c>
      <c r="P46" s="10"/>
      <c r="Q46" s="13"/>
      <c r="R46" s="13"/>
    </row>
    <row r="47" spans="1:18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0" t="s">
        <v>388</v>
      </c>
      <c r="K47" s="11">
        <v>60</v>
      </c>
      <c r="L47" s="10" t="s">
        <v>389</v>
      </c>
      <c r="M47" s="22" t="s">
        <v>943</v>
      </c>
      <c r="N47" s="22" t="s">
        <v>943</v>
      </c>
      <c r="O47" s="22" t="s">
        <v>943</v>
      </c>
      <c r="P47" s="10"/>
      <c r="Q47" s="13"/>
      <c r="R47" s="13"/>
    </row>
    <row r="48" spans="1:18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0" t="s">
        <v>390</v>
      </c>
      <c r="K48" s="11">
        <v>30</v>
      </c>
      <c r="L48" s="10" t="s">
        <v>391</v>
      </c>
      <c r="M48" s="22"/>
      <c r="N48" s="22"/>
      <c r="O48" s="22"/>
      <c r="P48" s="10"/>
      <c r="Q48" s="13"/>
      <c r="R48" s="13"/>
    </row>
    <row r="49" spans="1:18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0" t="s">
        <v>392</v>
      </c>
      <c r="K49" s="11">
        <v>40</v>
      </c>
      <c r="L49" s="10" t="s">
        <v>393</v>
      </c>
      <c r="M49" s="307" t="s">
        <v>948</v>
      </c>
      <c r="N49" s="308"/>
      <c r="O49" s="309"/>
      <c r="P49" s="10"/>
      <c r="Q49" s="13"/>
      <c r="R49" s="13"/>
    </row>
    <row r="50" spans="1:18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0" t="s">
        <v>394</v>
      </c>
      <c r="K50" s="11">
        <v>30</v>
      </c>
      <c r="L50" s="10" t="s">
        <v>395</v>
      </c>
      <c r="M50" s="22"/>
      <c r="N50" s="22"/>
      <c r="O50" s="22"/>
      <c r="P50" s="10"/>
      <c r="Q50" s="13"/>
      <c r="R50" s="13"/>
    </row>
    <row r="51" spans="1:18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0" t="s">
        <v>396</v>
      </c>
      <c r="K51" s="11">
        <v>30</v>
      </c>
      <c r="L51" s="10" t="s">
        <v>397</v>
      </c>
      <c r="M51" s="22"/>
      <c r="N51" s="22"/>
      <c r="O51" s="22"/>
      <c r="P51" s="10"/>
      <c r="Q51" s="13"/>
      <c r="R51" s="13"/>
    </row>
    <row r="52" spans="1:18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0" t="s">
        <v>398</v>
      </c>
      <c r="K52" s="11">
        <v>40</v>
      </c>
      <c r="L52" s="10" t="s">
        <v>399</v>
      </c>
      <c r="M52" s="22" t="s">
        <v>943</v>
      </c>
      <c r="N52" s="22" t="s">
        <v>943</v>
      </c>
      <c r="O52" s="22" t="s">
        <v>943</v>
      </c>
      <c r="P52" s="10"/>
      <c r="Q52" s="13"/>
      <c r="R52" s="13"/>
    </row>
    <row r="53" spans="1:18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0" t="s">
        <v>400</v>
      </c>
      <c r="K53" s="11">
        <v>40</v>
      </c>
      <c r="L53" s="10" t="s">
        <v>401</v>
      </c>
      <c r="M53" s="22" t="s">
        <v>943</v>
      </c>
      <c r="N53" s="22" t="s">
        <v>943</v>
      </c>
      <c r="O53" s="22" t="s">
        <v>943</v>
      </c>
      <c r="P53" s="10"/>
      <c r="Q53" s="13"/>
      <c r="R53" s="13"/>
    </row>
    <row r="54" spans="1:18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0" t="s">
        <v>402</v>
      </c>
      <c r="K54" s="11">
        <v>30</v>
      </c>
      <c r="L54" s="10" t="s">
        <v>403</v>
      </c>
      <c r="M54" s="22"/>
      <c r="N54" s="22"/>
      <c r="O54" s="22"/>
      <c r="P54" s="10"/>
      <c r="Q54" s="13"/>
      <c r="R54" s="13"/>
    </row>
    <row r="55" spans="1:18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0" t="s">
        <v>404</v>
      </c>
      <c r="K55" s="11">
        <v>40</v>
      </c>
      <c r="L55" s="10" t="s">
        <v>405</v>
      </c>
      <c r="M55" s="307" t="s">
        <v>948</v>
      </c>
      <c r="N55" s="308"/>
      <c r="O55" s="309"/>
      <c r="P55" s="10"/>
      <c r="Q55" s="13"/>
      <c r="R55" s="13"/>
    </row>
    <row r="56" spans="1:18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0" t="s">
        <v>406</v>
      </c>
      <c r="K56" s="11">
        <v>20</v>
      </c>
      <c r="L56" s="10" t="s">
        <v>407</v>
      </c>
      <c r="M56" s="22"/>
      <c r="N56" s="22"/>
      <c r="O56" s="22"/>
      <c r="P56" s="10"/>
      <c r="Q56" s="13"/>
      <c r="R56" s="13"/>
    </row>
    <row r="57" spans="1:18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0" t="s">
        <v>408</v>
      </c>
      <c r="K57" s="11">
        <v>20</v>
      </c>
      <c r="L57" s="10" t="s">
        <v>409</v>
      </c>
      <c r="M57" s="22"/>
      <c r="N57" s="22"/>
      <c r="O57" s="22"/>
      <c r="P57" s="10"/>
      <c r="Q57" s="13"/>
      <c r="R57" s="13"/>
    </row>
    <row r="58" spans="1:18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0" t="s">
        <v>410</v>
      </c>
      <c r="K58" s="11">
        <v>40</v>
      </c>
      <c r="L58" s="10" t="s">
        <v>411</v>
      </c>
      <c r="M58" s="22" t="s">
        <v>943</v>
      </c>
      <c r="N58" s="22" t="s">
        <v>943</v>
      </c>
      <c r="O58" s="22" t="s">
        <v>943</v>
      </c>
      <c r="P58" s="15"/>
      <c r="Q58" s="13"/>
      <c r="R58" s="13"/>
    </row>
    <row r="59" spans="1:18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0" t="s">
        <v>412</v>
      </c>
      <c r="K59" s="11">
        <v>54</v>
      </c>
      <c r="L59" s="15" t="s">
        <v>413</v>
      </c>
      <c r="M59" s="22" t="s">
        <v>943</v>
      </c>
      <c r="N59" s="22" t="s">
        <v>943</v>
      </c>
      <c r="O59" s="22" t="s">
        <v>943</v>
      </c>
      <c r="P59" s="15"/>
      <c r="Q59" s="13"/>
      <c r="R59" s="13"/>
    </row>
    <row r="60" spans="1:18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0" t="s">
        <v>414</v>
      </c>
      <c r="K60" s="11">
        <v>96</v>
      </c>
      <c r="L60" s="15" t="s">
        <v>415</v>
      </c>
      <c r="M60" s="22" t="s">
        <v>943</v>
      </c>
      <c r="N60" s="22" t="s">
        <v>943</v>
      </c>
      <c r="O60" s="22" t="s">
        <v>943</v>
      </c>
      <c r="P60" s="15"/>
      <c r="Q60" s="13"/>
      <c r="R60" s="13"/>
    </row>
    <row r="61" spans="1:18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0" t="s">
        <v>416</v>
      </c>
      <c r="K61" s="11">
        <v>86</v>
      </c>
      <c r="L61" s="15" t="s">
        <v>417</v>
      </c>
      <c r="M61" s="18" t="s">
        <v>943</v>
      </c>
      <c r="N61" s="18" t="s">
        <v>943</v>
      </c>
      <c r="O61" s="18" t="s">
        <v>943</v>
      </c>
      <c r="P61" s="13"/>
      <c r="Q61" s="13"/>
      <c r="R61" s="13"/>
    </row>
    <row r="62" spans="1:18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 t="s">
        <v>933</v>
      </c>
      <c r="K62" s="13">
        <v>50</v>
      </c>
      <c r="L62" s="13" t="s">
        <v>934</v>
      </c>
      <c r="M62" s="18" t="s">
        <v>943</v>
      </c>
      <c r="N62" s="18"/>
      <c r="O62" s="18" t="s">
        <v>943</v>
      </c>
      <c r="P62" s="13"/>
      <c r="Q62" s="13"/>
      <c r="R62" s="13"/>
    </row>
    <row r="63" spans="1:18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 t="s">
        <v>935</v>
      </c>
      <c r="K63" s="13">
        <v>25</v>
      </c>
      <c r="L63" s="13" t="s">
        <v>936</v>
      </c>
      <c r="M63" s="18" t="s">
        <v>941</v>
      </c>
      <c r="N63" s="18" t="s">
        <v>944</v>
      </c>
      <c r="O63" s="18" t="s">
        <v>943</v>
      </c>
      <c r="P63" s="13"/>
      <c r="Q63" s="13"/>
      <c r="R63" s="13"/>
    </row>
    <row r="64" spans="1:18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 t="s">
        <v>937</v>
      </c>
      <c r="K64" s="13">
        <v>10</v>
      </c>
      <c r="L64" s="13" t="s">
        <v>936</v>
      </c>
      <c r="M64" s="18" t="s">
        <v>941</v>
      </c>
      <c r="N64" s="18" t="s">
        <v>945</v>
      </c>
      <c r="O64" s="18" t="s">
        <v>943</v>
      </c>
      <c r="P64" s="13"/>
      <c r="Q64" s="13"/>
      <c r="R64" s="13"/>
    </row>
  </sheetData>
  <mergeCells count="2">
    <mergeCell ref="M49:O49"/>
    <mergeCell ref="M55:O5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/>
  </sheetViews>
  <sheetFormatPr defaultRowHeight="15" x14ac:dyDescent="0.25"/>
  <cols>
    <col min="1" max="1" width="3.7109375" style="66" customWidth="1"/>
    <col min="2" max="2" width="8.7109375" style="77" customWidth="1"/>
    <col min="3" max="3" width="9.28515625" style="77" bestFit="1" customWidth="1"/>
    <col min="4" max="4" width="15.7109375" style="77" customWidth="1"/>
    <col min="5" max="5" width="12.7109375" style="77" customWidth="1"/>
    <col min="6" max="6" width="8.7109375" style="76" customWidth="1"/>
    <col min="7" max="7" width="9.28515625" style="76" bestFit="1" customWidth="1"/>
    <col min="8" max="8" width="14.28515625" style="76" customWidth="1"/>
    <col min="9" max="9" width="12.7109375" style="68" customWidth="1"/>
    <col min="10" max="10" width="9.28515625" style="76" customWidth="1"/>
    <col min="11" max="11" width="9.5703125" style="76" customWidth="1"/>
    <col min="12" max="12" width="14.140625" style="76" customWidth="1"/>
    <col min="13" max="13" width="12.7109375" style="68" customWidth="1"/>
    <col min="14" max="14" width="7.5703125" style="76" customWidth="1"/>
    <col min="15" max="15" width="9.5703125" style="76" customWidth="1"/>
    <col min="16" max="16" width="12" style="76" bestFit="1" customWidth="1"/>
    <col min="17" max="17" width="12.7109375" style="68" customWidth="1"/>
    <col min="18" max="18" width="8.5703125" style="76" customWidth="1"/>
    <col min="19" max="19" width="9.5703125" style="76" customWidth="1"/>
    <col min="20" max="20" width="14.140625" style="68" customWidth="1"/>
    <col min="21" max="21" width="12.7109375" style="68" customWidth="1"/>
    <col min="22" max="22" width="7" style="76" customWidth="1"/>
    <col min="23" max="23" width="9.5703125" style="76" customWidth="1"/>
    <col min="24" max="24" width="14.42578125" style="76" customWidth="1"/>
    <col min="25" max="25" width="12.7109375" style="68" customWidth="1"/>
    <col min="26" max="26" width="8.42578125" style="76" customWidth="1"/>
    <col min="27" max="27" width="10" style="76" customWidth="1"/>
    <col min="28" max="28" width="12.7109375" style="76" customWidth="1"/>
    <col min="29" max="29" width="12.7109375" style="68" customWidth="1"/>
    <col min="30" max="16384" width="9.140625" style="56"/>
  </cols>
  <sheetData>
    <row r="1" spans="1:29" ht="32.25" customHeight="1" thickBot="1" x14ac:dyDescent="0.3">
      <c r="A1" s="55"/>
      <c r="B1" s="316" t="s">
        <v>162</v>
      </c>
      <c r="C1" s="317"/>
      <c r="D1" s="317"/>
      <c r="E1" s="318"/>
      <c r="F1" s="316" t="s">
        <v>164</v>
      </c>
      <c r="G1" s="317"/>
      <c r="H1" s="317"/>
      <c r="I1" s="318"/>
      <c r="J1" s="316" t="s">
        <v>165</v>
      </c>
      <c r="K1" s="317"/>
      <c r="L1" s="317"/>
      <c r="M1" s="318"/>
      <c r="N1" s="316" t="s">
        <v>166</v>
      </c>
      <c r="O1" s="317"/>
      <c r="P1" s="317"/>
      <c r="Q1" s="318"/>
      <c r="R1" s="316" t="s">
        <v>167</v>
      </c>
      <c r="S1" s="317"/>
      <c r="T1" s="317"/>
      <c r="U1" s="318"/>
      <c r="V1" s="310" t="s">
        <v>163</v>
      </c>
      <c r="W1" s="311"/>
      <c r="X1" s="311"/>
      <c r="Y1" s="312"/>
      <c r="Z1" s="313" t="s">
        <v>196</v>
      </c>
      <c r="AA1" s="314"/>
      <c r="AB1" s="314"/>
      <c r="AC1" s="315"/>
    </row>
    <row r="2" spans="1:29" ht="15.75" thickBot="1" x14ac:dyDescent="0.3">
      <c r="A2" s="57" t="s">
        <v>1655</v>
      </c>
      <c r="B2" s="104" t="s">
        <v>1657</v>
      </c>
      <c r="C2" s="105" t="s">
        <v>1660</v>
      </c>
      <c r="D2" s="106" t="s">
        <v>1661</v>
      </c>
      <c r="E2" s="107" t="s">
        <v>1662</v>
      </c>
      <c r="F2" s="58" t="s">
        <v>1663</v>
      </c>
      <c r="G2" s="59" t="s">
        <v>1664</v>
      </c>
      <c r="H2" s="25" t="s">
        <v>1665</v>
      </c>
      <c r="I2" s="26" t="s">
        <v>1666</v>
      </c>
      <c r="J2" s="104" t="s">
        <v>1667</v>
      </c>
      <c r="K2" s="105" t="s">
        <v>1668</v>
      </c>
      <c r="L2" s="60" t="s">
        <v>1669</v>
      </c>
      <c r="M2" s="120" t="s">
        <v>1670</v>
      </c>
      <c r="N2" s="104" t="s">
        <v>1671</v>
      </c>
      <c r="O2" s="105" t="s">
        <v>1672</v>
      </c>
      <c r="P2" s="61" t="s">
        <v>1673</v>
      </c>
      <c r="Q2" s="123" t="s">
        <v>1674</v>
      </c>
      <c r="R2" s="104" t="s">
        <v>1675</v>
      </c>
      <c r="S2" s="105" t="s">
        <v>1676</v>
      </c>
      <c r="T2" s="60" t="s">
        <v>1677</v>
      </c>
      <c r="U2" s="123" t="s">
        <v>1678</v>
      </c>
      <c r="V2" s="126" t="s">
        <v>1679</v>
      </c>
      <c r="W2" s="127" t="s">
        <v>1680</v>
      </c>
      <c r="X2" s="85" t="s">
        <v>1681</v>
      </c>
      <c r="Y2" s="128" t="s">
        <v>1682</v>
      </c>
      <c r="Z2" s="137" t="s">
        <v>1683</v>
      </c>
      <c r="AA2" s="138" t="s">
        <v>1684</v>
      </c>
      <c r="AB2" s="139" t="s">
        <v>1685</v>
      </c>
      <c r="AC2" s="140" t="s">
        <v>1686</v>
      </c>
    </row>
    <row r="3" spans="1:29" ht="24.95" customHeight="1" thickBot="1" x14ac:dyDescent="0.3">
      <c r="A3" s="101">
        <v>1</v>
      </c>
      <c r="B3" s="108" t="s">
        <v>260</v>
      </c>
      <c r="C3" s="75" t="s">
        <v>313</v>
      </c>
      <c r="D3" s="285" t="s">
        <v>2609</v>
      </c>
      <c r="E3" s="109" t="s">
        <v>1045</v>
      </c>
      <c r="F3" s="113" t="s">
        <v>268</v>
      </c>
      <c r="G3" s="81" t="s">
        <v>342</v>
      </c>
      <c r="H3" s="227" t="s">
        <v>2610</v>
      </c>
      <c r="I3" s="114" t="s">
        <v>440</v>
      </c>
      <c r="J3" s="108" t="s">
        <v>1056</v>
      </c>
      <c r="K3" s="75" t="s">
        <v>269</v>
      </c>
      <c r="L3" s="60" t="s">
        <v>2611</v>
      </c>
      <c r="M3" s="121" t="s">
        <v>1010</v>
      </c>
      <c r="N3" s="108" t="s">
        <v>260</v>
      </c>
      <c r="O3" s="75" t="s">
        <v>288</v>
      </c>
      <c r="P3" s="61" t="s">
        <v>2613</v>
      </c>
      <c r="Q3" s="124" t="s">
        <v>1039</v>
      </c>
      <c r="R3" s="108" t="s">
        <v>274</v>
      </c>
      <c r="S3" s="75" t="s">
        <v>284</v>
      </c>
      <c r="T3" s="60" t="s">
        <v>2615</v>
      </c>
      <c r="U3" s="121" t="s">
        <v>1024</v>
      </c>
      <c r="V3" s="129" t="s">
        <v>260</v>
      </c>
      <c r="W3" s="95" t="s">
        <v>300</v>
      </c>
      <c r="X3" s="96" t="s">
        <v>2608</v>
      </c>
      <c r="Y3" s="134" t="s">
        <v>990</v>
      </c>
      <c r="Z3" s="141" t="s">
        <v>260</v>
      </c>
      <c r="AA3" s="142" t="s">
        <v>300</v>
      </c>
      <c r="AB3" s="98" t="s">
        <v>2617</v>
      </c>
      <c r="AC3" s="143" t="s">
        <v>1063</v>
      </c>
    </row>
    <row r="4" spans="1:29" ht="24.95" customHeight="1" x14ac:dyDescent="0.25">
      <c r="A4" s="102">
        <v>2</v>
      </c>
      <c r="B4" s="108" t="s">
        <v>274</v>
      </c>
      <c r="C4" s="75" t="s">
        <v>269</v>
      </c>
      <c r="D4" s="285" t="s">
        <v>2609</v>
      </c>
      <c r="E4" s="109" t="s">
        <v>1046</v>
      </c>
      <c r="F4" s="115" t="s">
        <v>279</v>
      </c>
      <c r="G4" s="82" t="s">
        <v>342</v>
      </c>
      <c r="H4" s="227" t="s">
        <v>2610</v>
      </c>
      <c r="I4" s="116" t="s">
        <v>440</v>
      </c>
      <c r="J4" s="108" t="s">
        <v>283</v>
      </c>
      <c r="K4" s="75" t="s">
        <v>269</v>
      </c>
      <c r="L4" s="62" t="s">
        <v>2612</v>
      </c>
      <c r="M4" s="121" t="s">
        <v>1007</v>
      </c>
      <c r="N4" s="108" t="s">
        <v>1044</v>
      </c>
      <c r="O4" s="75" t="s">
        <v>288</v>
      </c>
      <c r="P4" s="63" t="s">
        <v>2614</v>
      </c>
      <c r="Q4" s="124" t="s">
        <v>1039</v>
      </c>
      <c r="R4" s="108" t="s">
        <v>274</v>
      </c>
      <c r="S4" s="75" t="s">
        <v>291</v>
      </c>
      <c r="T4" s="60" t="s">
        <v>2615</v>
      </c>
      <c r="U4" s="121" t="s">
        <v>1024</v>
      </c>
      <c r="V4" s="130" t="s">
        <v>274</v>
      </c>
      <c r="W4" s="84" t="s">
        <v>300</v>
      </c>
      <c r="X4" s="87" t="s">
        <v>2608</v>
      </c>
      <c r="Y4" s="135" t="s">
        <v>990</v>
      </c>
      <c r="Z4" s="130" t="s">
        <v>260</v>
      </c>
      <c r="AA4" s="84" t="s">
        <v>342</v>
      </c>
      <c r="AB4" s="88" t="s">
        <v>2622</v>
      </c>
      <c r="AC4" s="86" t="s">
        <v>1064</v>
      </c>
    </row>
    <row r="5" spans="1:29" ht="24.95" customHeight="1" x14ac:dyDescent="0.25">
      <c r="A5" s="102">
        <v>3</v>
      </c>
      <c r="B5" s="108" t="s">
        <v>1044</v>
      </c>
      <c r="C5" s="75" t="s">
        <v>269</v>
      </c>
      <c r="D5" s="285" t="s">
        <v>2609</v>
      </c>
      <c r="E5" s="109" t="s">
        <v>1046</v>
      </c>
      <c r="F5" s="113" t="s">
        <v>283</v>
      </c>
      <c r="G5" s="81" t="s">
        <v>313</v>
      </c>
      <c r="H5" s="227" t="s">
        <v>2610</v>
      </c>
      <c r="I5" s="114" t="s">
        <v>440</v>
      </c>
      <c r="J5" s="108" t="s">
        <v>274</v>
      </c>
      <c r="K5" s="75" t="s">
        <v>329</v>
      </c>
      <c r="L5" s="62" t="s">
        <v>2612</v>
      </c>
      <c r="M5" s="121" t="s">
        <v>1007</v>
      </c>
      <c r="N5" s="108" t="s">
        <v>283</v>
      </c>
      <c r="O5" s="75" t="s">
        <v>288</v>
      </c>
      <c r="P5" s="63" t="s">
        <v>2612</v>
      </c>
      <c r="Q5" s="124" t="s">
        <v>1025</v>
      </c>
      <c r="R5" s="108" t="s">
        <v>268</v>
      </c>
      <c r="S5" s="75" t="s">
        <v>309</v>
      </c>
      <c r="T5" s="62" t="s">
        <v>2612</v>
      </c>
      <c r="U5" s="121" t="s">
        <v>1025</v>
      </c>
      <c r="V5" s="129" t="s">
        <v>279</v>
      </c>
      <c r="W5" s="95" t="s">
        <v>288</v>
      </c>
      <c r="X5" s="99" t="s">
        <v>2608</v>
      </c>
      <c r="Y5" s="134" t="s">
        <v>991</v>
      </c>
      <c r="Z5" s="129" t="s">
        <v>274</v>
      </c>
      <c r="AA5" s="95" t="s">
        <v>269</v>
      </c>
      <c r="AB5" s="100" t="s">
        <v>2628</v>
      </c>
      <c r="AC5" s="97" t="s">
        <v>1065</v>
      </c>
    </row>
    <row r="6" spans="1:29" ht="24.95" customHeight="1" x14ac:dyDescent="0.25">
      <c r="A6" s="102">
        <v>4</v>
      </c>
      <c r="B6" s="108" t="s">
        <v>279</v>
      </c>
      <c r="C6" s="75" t="s">
        <v>288</v>
      </c>
      <c r="D6" s="285" t="s">
        <v>2609</v>
      </c>
      <c r="E6" s="109" t="s">
        <v>1047</v>
      </c>
      <c r="F6" s="115" t="s">
        <v>260</v>
      </c>
      <c r="G6" s="82" t="s">
        <v>313</v>
      </c>
      <c r="H6" s="227" t="s">
        <v>2610</v>
      </c>
      <c r="I6" s="116" t="s">
        <v>921</v>
      </c>
      <c r="J6" s="108" t="s">
        <v>274</v>
      </c>
      <c r="K6" s="75" t="s">
        <v>269</v>
      </c>
      <c r="L6" s="62" t="s">
        <v>2613</v>
      </c>
      <c r="M6" s="121" t="s">
        <v>1007</v>
      </c>
      <c r="N6" s="108" t="s">
        <v>268</v>
      </c>
      <c r="O6" s="75" t="s">
        <v>329</v>
      </c>
      <c r="P6" s="63" t="s">
        <v>2618</v>
      </c>
      <c r="Q6" s="124" t="s">
        <v>1040</v>
      </c>
      <c r="R6" s="108" t="s">
        <v>260</v>
      </c>
      <c r="S6" s="75" t="s">
        <v>325</v>
      </c>
      <c r="T6" s="62" t="s">
        <v>2610</v>
      </c>
      <c r="U6" s="121" t="s">
        <v>1026</v>
      </c>
      <c r="V6" s="130" t="s">
        <v>279</v>
      </c>
      <c r="W6" s="84" t="s">
        <v>313</v>
      </c>
      <c r="X6" s="87" t="s">
        <v>2608</v>
      </c>
      <c r="Y6" s="135" t="s">
        <v>991</v>
      </c>
      <c r="Z6" s="130" t="s">
        <v>274</v>
      </c>
      <c r="AA6" s="84" t="s">
        <v>300</v>
      </c>
      <c r="AB6" s="88" t="s">
        <v>2625</v>
      </c>
      <c r="AC6" s="86" t="s">
        <v>1065</v>
      </c>
    </row>
    <row r="7" spans="1:29" ht="24.95" customHeight="1" x14ac:dyDescent="0.25">
      <c r="A7" s="102">
        <v>5</v>
      </c>
      <c r="B7" s="108" t="s">
        <v>279</v>
      </c>
      <c r="C7" s="75" t="s">
        <v>313</v>
      </c>
      <c r="D7" s="75" t="s">
        <v>2609</v>
      </c>
      <c r="E7" s="109" t="s">
        <v>1047</v>
      </c>
      <c r="F7" s="113" t="s">
        <v>274</v>
      </c>
      <c r="G7" s="81" t="s">
        <v>300</v>
      </c>
      <c r="H7" s="203" t="s">
        <v>2628</v>
      </c>
      <c r="I7" s="114" t="s">
        <v>1251</v>
      </c>
      <c r="J7" s="108" t="s">
        <v>279</v>
      </c>
      <c r="K7" s="75" t="s">
        <v>269</v>
      </c>
      <c r="L7" s="62" t="s">
        <v>2613</v>
      </c>
      <c r="M7" s="121" t="s">
        <v>1012</v>
      </c>
      <c r="N7" s="108" t="s">
        <v>268</v>
      </c>
      <c r="O7" s="75" t="s">
        <v>313</v>
      </c>
      <c r="P7" s="63" t="s">
        <v>2610</v>
      </c>
      <c r="Q7" s="124" t="s">
        <v>592</v>
      </c>
      <c r="R7" s="108" t="s">
        <v>260</v>
      </c>
      <c r="S7" s="75" t="s">
        <v>332</v>
      </c>
      <c r="T7" s="62" t="s">
        <v>2610</v>
      </c>
      <c r="U7" s="121" t="s">
        <v>1026</v>
      </c>
      <c r="V7" s="129" t="s">
        <v>268</v>
      </c>
      <c r="W7" s="95" t="s">
        <v>313</v>
      </c>
      <c r="X7" s="99" t="s">
        <v>2608</v>
      </c>
      <c r="Y7" s="134" t="s">
        <v>992</v>
      </c>
      <c r="Z7" s="129" t="s">
        <v>274</v>
      </c>
      <c r="AA7" s="95" t="s">
        <v>313</v>
      </c>
      <c r="AB7" s="100" t="s">
        <v>2625</v>
      </c>
      <c r="AC7" s="97" t="s">
        <v>1065</v>
      </c>
    </row>
    <row r="8" spans="1:29" ht="24.95" customHeight="1" x14ac:dyDescent="0.25">
      <c r="A8" s="102">
        <v>6</v>
      </c>
      <c r="B8" s="108" t="s">
        <v>268</v>
      </c>
      <c r="C8" s="75" t="s">
        <v>329</v>
      </c>
      <c r="D8" s="75" t="s">
        <v>2610</v>
      </c>
      <c r="E8" s="109" t="s">
        <v>1048</v>
      </c>
      <c r="F8" s="115" t="s">
        <v>279</v>
      </c>
      <c r="G8" s="82" t="s">
        <v>300</v>
      </c>
      <c r="H8" s="83" t="s">
        <v>2628</v>
      </c>
      <c r="I8" s="116" t="s">
        <v>1251</v>
      </c>
      <c r="J8" s="108" t="s">
        <v>283</v>
      </c>
      <c r="K8" s="75" t="s">
        <v>269</v>
      </c>
      <c r="L8" s="62" t="s">
        <v>2613</v>
      </c>
      <c r="M8" s="121" t="s">
        <v>1008</v>
      </c>
      <c r="N8" s="108" t="s">
        <v>260</v>
      </c>
      <c r="O8" s="75" t="s">
        <v>313</v>
      </c>
      <c r="P8" s="63" t="s">
        <v>2618</v>
      </c>
      <c r="Q8" s="124" t="s">
        <v>1040</v>
      </c>
      <c r="R8" s="108" t="s">
        <v>260</v>
      </c>
      <c r="S8" s="75" t="s">
        <v>339</v>
      </c>
      <c r="T8" s="62" t="s">
        <v>2610</v>
      </c>
      <c r="U8" s="121" t="s">
        <v>1026</v>
      </c>
      <c r="V8" s="130" t="s">
        <v>268</v>
      </c>
      <c r="W8" s="84" t="s">
        <v>313</v>
      </c>
      <c r="X8" s="89" t="s">
        <v>2625</v>
      </c>
      <c r="Y8" s="135" t="s">
        <v>993</v>
      </c>
      <c r="Z8" s="130" t="s">
        <v>279</v>
      </c>
      <c r="AA8" s="84" t="s">
        <v>288</v>
      </c>
      <c r="AB8" s="88" t="s">
        <v>2625</v>
      </c>
      <c r="AC8" s="86" t="s">
        <v>1065</v>
      </c>
    </row>
    <row r="9" spans="1:29" ht="24.95" customHeight="1" x14ac:dyDescent="0.25">
      <c r="A9" s="102">
        <v>7</v>
      </c>
      <c r="B9" s="108" t="s">
        <v>274</v>
      </c>
      <c r="C9" s="75" t="s">
        <v>269</v>
      </c>
      <c r="D9" s="75" t="s">
        <v>2610</v>
      </c>
      <c r="E9" s="109" t="s">
        <v>1049</v>
      </c>
      <c r="F9" s="113" t="s">
        <v>279</v>
      </c>
      <c r="G9" s="81" t="s">
        <v>288</v>
      </c>
      <c r="H9" s="203" t="s">
        <v>2615</v>
      </c>
      <c r="I9" s="114" t="s">
        <v>1237</v>
      </c>
      <c r="J9" s="108" t="s">
        <v>283</v>
      </c>
      <c r="K9" s="75" t="s">
        <v>288</v>
      </c>
      <c r="L9" s="62" t="s">
        <v>2613</v>
      </c>
      <c r="M9" s="121" t="s">
        <v>1008</v>
      </c>
      <c r="N9" s="108" t="s">
        <v>260</v>
      </c>
      <c r="O9" s="75" t="s">
        <v>288</v>
      </c>
      <c r="P9" s="63" t="s">
        <v>2615</v>
      </c>
      <c r="Q9" s="124" t="s">
        <v>1041</v>
      </c>
      <c r="R9" s="108" t="s">
        <v>260</v>
      </c>
      <c r="S9" s="75" t="s">
        <v>1515</v>
      </c>
      <c r="T9" s="62" t="s">
        <v>2610</v>
      </c>
      <c r="U9" s="121" t="s">
        <v>1026</v>
      </c>
      <c r="V9" s="129" t="s">
        <v>268</v>
      </c>
      <c r="W9" s="95" t="s">
        <v>329</v>
      </c>
      <c r="X9" s="99" t="s">
        <v>2625</v>
      </c>
      <c r="Y9" s="134" t="s">
        <v>993</v>
      </c>
      <c r="Z9" s="129" t="s">
        <v>279</v>
      </c>
      <c r="AA9" s="95" t="s">
        <v>2616</v>
      </c>
      <c r="AB9" s="100" t="s">
        <v>2625</v>
      </c>
      <c r="AC9" s="97" t="s">
        <v>1065</v>
      </c>
    </row>
    <row r="10" spans="1:29" ht="24.95" customHeight="1" x14ac:dyDescent="0.25">
      <c r="A10" s="102">
        <v>8</v>
      </c>
      <c r="B10" s="108" t="s">
        <v>274</v>
      </c>
      <c r="C10" s="75" t="s">
        <v>288</v>
      </c>
      <c r="D10" s="75" t="s">
        <v>2610</v>
      </c>
      <c r="E10" s="109" t="s">
        <v>1049</v>
      </c>
      <c r="F10" s="115" t="s">
        <v>279</v>
      </c>
      <c r="G10" s="82" t="s">
        <v>269</v>
      </c>
      <c r="H10" s="83" t="s">
        <v>2615</v>
      </c>
      <c r="I10" s="116" t="s">
        <v>1264</v>
      </c>
      <c r="J10" s="108" t="s">
        <v>274</v>
      </c>
      <c r="K10" s="75" t="s">
        <v>300</v>
      </c>
      <c r="L10" s="62" t="s">
        <v>2612</v>
      </c>
      <c r="M10" s="121" t="s">
        <v>1009</v>
      </c>
      <c r="N10" s="108" t="s">
        <v>260</v>
      </c>
      <c r="O10" s="75" t="s">
        <v>300</v>
      </c>
      <c r="P10" s="63" t="s">
        <v>2615</v>
      </c>
      <c r="Q10" s="124" t="s">
        <v>1041</v>
      </c>
      <c r="R10" s="108" t="s">
        <v>279</v>
      </c>
      <c r="S10" s="75" t="s">
        <v>325</v>
      </c>
      <c r="T10" s="62" t="s">
        <v>2615</v>
      </c>
      <c r="U10" s="121" t="s">
        <v>1026</v>
      </c>
      <c r="V10" s="130" t="s">
        <v>279</v>
      </c>
      <c r="W10" s="84" t="s">
        <v>300</v>
      </c>
      <c r="X10" s="87" t="s">
        <v>2608</v>
      </c>
      <c r="Y10" s="135" t="s">
        <v>492</v>
      </c>
      <c r="Z10" s="130" t="s">
        <v>260</v>
      </c>
      <c r="AA10" s="84" t="s">
        <v>269</v>
      </c>
      <c r="AB10" s="88" t="s">
        <v>2618</v>
      </c>
      <c r="AC10" s="86" t="s">
        <v>1066</v>
      </c>
    </row>
    <row r="11" spans="1:29" ht="24.95" customHeight="1" x14ac:dyDescent="0.25">
      <c r="A11" s="102">
        <v>9</v>
      </c>
      <c r="B11" s="108" t="s">
        <v>279</v>
      </c>
      <c r="C11" s="75" t="s">
        <v>269</v>
      </c>
      <c r="D11" s="75" t="s">
        <v>2630</v>
      </c>
      <c r="E11" s="109" t="s">
        <v>1050</v>
      </c>
      <c r="F11" s="113" t="s">
        <v>279</v>
      </c>
      <c r="G11" s="81" t="s">
        <v>288</v>
      </c>
      <c r="H11" s="203" t="s">
        <v>2628</v>
      </c>
      <c r="I11" s="114" t="s">
        <v>1264</v>
      </c>
      <c r="J11" s="108" t="s">
        <v>274</v>
      </c>
      <c r="K11" s="75" t="s">
        <v>288</v>
      </c>
      <c r="L11" s="62" t="s">
        <v>2611</v>
      </c>
      <c r="M11" s="121" t="s">
        <v>1009</v>
      </c>
      <c r="N11" s="108" t="s">
        <v>260</v>
      </c>
      <c r="O11" s="75" t="s">
        <v>313</v>
      </c>
      <c r="P11" s="63" t="s">
        <v>2615</v>
      </c>
      <c r="Q11" s="124" t="s">
        <v>1041</v>
      </c>
      <c r="R11" s="108" t="s">
        <v>279</v>
      </c>
      <c r="S11" s="75" t="s">
        <v>332</v>
      </c>
      <c r="T11" s="62" t="s">
        <v>2615</v>
      </c>
      <c r="U11" s="121" t="s">
        <v>1026</v>
      </c>
      <c r="V11" s="129" t="s">
        <v>279</v>
      </c>
      <c r="W11" s="95" t="s">
        <v>313</v>
      </c>
      <c r="X11" s="99" t="s">
        <v>2625</v>
      </c>
      <c r="Y11" s="134" t="s">
        <v>492</v>
      </c>
      <c r="Z11" s="129" t="s">
        <v>260</v>
      </c>
      <c r="AA11" s="95" t="s">
        <v>288</v>
      </c>
      <c r="AB11" s="100" t="s">
        <v>2622</v>
      </c>
      <c r="AC11" s="97" t="s">
        <v>1066</v>
      </c>
    </row>
    <row r="12" spans="1:29" ht="24.95" customHeight="1" x14ac:dyDescent="0.25">
      <c r="A12" s="102">
        <v>10</v>
      </c>
      <c r="B12" s="108" t="s">
        <v>279</v>
      </c>
      <c r="C12" s="75" t="s">
        <v>269</v>
      </c>
      <c r="D12" s="75" t="s">
        <v>2626</v>
      </c>
      <c r="E12" s="109" t="s">
        <v>1051</v>
      </c>
      <c r="F12" s="115" t="s">
        <v>283</v>
      </c>
      <c r="G12" s="82" t="s">
        <v>2616</v>
      </c>
      <c r="H12" s="83" t="s">
        <v>2610</v>
      </c>
      <c r="I12" s="116" t="s">
        <v>1264</v>
      </c>
      <c r="J12" s="108" t="s">
        <v>279</v>
      </c>
      <c r="K12" s="75" t="s">
        <v>300</v>
      </c>
      <c r="L12" s="62" t="s">
        <v>2612</v>
      </c>
      <c r="M12" s="121" t="s">
        <v>1009</v>
      </c>
      <c r="N12" s="108" t="s">
        <v>260</v>
      </c>
      <c r="O12" s="75" t="s">
        <v>329</v>
      </c>
      <c r="P12" s="63" t="s">
        <v>2618</v>
      </c>
      <c r="Q12" s="124" t="s">
        <v>1042</v>
      </c>
      <c r="R12" s="108" t="s">
        <v>279</v>
      </c>
      <c r="S12" s="75" t="s">
        <v>339</v>
      </c>
      <c r="T12" s="62" t="s">
        <v>2615</v>
      </c>
      <c r="U12" s="121" t="s">
        <v>1026</v>
      </c>
      <c r="V12" s="130" t="s">
        <v>268</v>
      </c>
      <c r="W12" s="84" t="s">
        <v>288</v>
      </c>
      <c r="X12" s="87" t="s">
        <v>2608</v>
      </c>
      <c r="Y12" s="135" t="s">
        <v>491</v>
      </c>
      <c r="Z12" s="130" t="s">
        <v>260</v>
      </c>
      <c r="AA12" s="84" t="s">
        <v>300</v>
      </c>
      <c r="AB12" s="88" t="s">
        <v>2622</v>
      </c>
      <c r="AC12" s="86" t="s">
        <v>1066</v>
      </c>
    </row>
    <row r="13" spans="1:29" ht="24.95" customHeight="1" x14ac:dyDescent="0.25">
      <c r="A13" s="102">
        <v>11</v>
      </c>
      <c r="B13" s="108" t="s">
        <v>274</v>
      </c>
      <c r="C13" s="75" t="s">
        <v>300</v>
      </c>
      <c r="D13" s="75" t="s">
        <v>2619</v>
      </c>
      <c r="E13" s="109" t="s">
        <v>1052</v>
      </c>
      <c r="F13" s="113" t="s">
        <v>1044</v>
      </c>
      <c r="G13" s="81" t="s">
        <v>300</v>
      </c>
      <c r="H13" s="203" t="s">
        <v>2615</v>
      </c>
      <c r="I13" s="114" t="s">
        <v>1264</v>
      </c>
      <c r="J13" s="108" t="s">
        <v>279</v>
      </c>
      <c r="K13" s="75" t="s">
        <v>288</v>
      </c>
      <c r="L13" s="62" t="s">
        <v>2617</v>
      </c>
      <c r="M13" s="121" t="s">
        <v>1009</v>
      </c>
      <c r="N13" s="108" t="s">
        <v>268</v>
      </c>
      <c r="O13" s="75" t="s">
        <v>329</v>
      </c>
      <c r="P13" s="63" t="s">
        <v>2609</v>
      </c>
      <c r="Q13" s="124" t="s">
        <v>598</v>
      </c>
      <c r="R13" s="108" t="s">
        <v>279</v>
      </c>
      <c r="S13" s="75" t="s">
        <v>1515</v>
      </c>
      <c r="T13" s="62" t="s">
        <v>2615</v>
      </c>
      <c r="U13" s="121" t="s">
        <v>1026</v>
      </c>
      <c r="V13" s="129" t="s">
        <v>268</v>
      </c>
      <c r="W13" s="95" t="s">
        <v>300</v>
      </c>
      <c r="X13" s="99" t="s">
        <v>2608</v>
      </c>
      <c r="Y13" s="134" t="s">
        <v>491</v>
      </c>
      <c r="Z13" s="129" t="s">
        <v>268</v>
      </c>
      <c r="AA13" s="95" t="s">
        <v>269</v>
      </c>
      <c r="AB13" s="100" t="s">
        <v>2610</v>
      </c>
      <c r="AC13" s="97" t="s">
        <v>1066</v>
      </c>
    </row>
    <row r="14" spans="1:29" ht="24.95" customHeight="1" x14ac:dyDescent="0.25">
      <c r="A14" s="102">
        <v>12</v>
      </c>
      <c r="B14" s="108" t="s">
        <v>274</v>
      </c>
      <c r="C14" s="75" t="s">
        <v>313</v>
      </c>
      <c r="D14" s="75" t="s">
        <v>2619</v>
      </c>
      <c r="E14" s="109" t="s">
        <v>1052</v>
      </c>
      <c r="F14" s="115" t="s">
        <v>283</v>
      </c>
      <c r="G14" s="82" t="s">
        <v>288</v>
      </c>
      <c r="H14" s="83" t="s">
        <v>2610</v>
      </c>
      <c r="I14" s="116" t="s">
        <v>1264</v>
      </c>
      <c r="J14" s="108" t="s">
        <v>279</v>
      </c>
      <c r="K14" s="75" t="s">
        <v>269</v>
      </c>
      <c r="L14" s="62" t="s">
        <v>2617</v>
      </c>
      <c r="M14" s="121" t="s">
        <v>1010</v>
      </c>
      <c r="N14" s="108" t="s">
        <v>274</v>
      </c>
      <c r="O14" s="75" t="s">
        <v>288</v>
      </c>
      <c r="P14" s="63" t="s">
        <v>2620</v>
      </c>
      <c r="Q14" s="124" t="s">
        <v>598</v>
      </c>
      <c r="R14" s="108" t="s">
        <v>260</v>
      </c>
      <c r="S14" s="75" t="s">
        <v>284</v>
      </c>
      <c r="T14" s="62" t="s">
        <v>2618</v>
      </c>
      <c r="U14" s="121" t="s">
        <v>1027</v>
      </c>
      <c r="V14" s="130" t="s">
        <v>268</v>
      </c>
      <c r="W14" s="84" t="s">
        <v>313</v>
      </c>
      <c r="X14" s="87" t="s">
        <v>2629</v>
      </c>
      <c r="Y14" s="135" t="s">
        <v>491</v>
      </c>
      <c r="Z14" s="130" t="s">
        <v>268</v>
      </c>
      <c r="AA14" s="84" t="s">
        <v>288</v>
      </c>
      <c r="AB14" s="279" t="s">
        <v>4284</v>
      </c>
      <c r="AC14" s="86" t="s">
        <v>1066</v>
      </c>
    </row>
    <row r="15" spans="1:29" ht="24.95" customHeight="1" x14ac:dyDescent="0.25">
      <c r="A15" s="102">
        <v>13</v>
      </c>
      <c r="B15" s="108" t="s">
        <v>268</v>
      </c>
      <c r="C15" s="75" t="s">
        <v>342</v>
      </c>
      <c r="D15" s="75" t="s">
        <v>2613</v>
      </c>
      <c r="E15" s="109" t="s">
        <v>1053</v>
      </c>
      <c r="F15" s="113" t="s">
        <v>268</v>
      </c>
      <c r="G15" s="81" t="s">
        <v>288</v>
      </c>
      <c r="H15" s="203" t="s">
        <v>2618</v>
      </c>
      <c r="I15" s="114" t="s">
        <v>1239</v>
      </c>
      <c r="J15" s="108" t="s">
        <v>279</v>
      </c>
      <c r="K15" s="75" t="s">
        <v>300</v>
      </c>
      <c r="L15" s="62" t="s">
        <v>2617</v>
      </c>
      <c r="M15" s="121" t="s">
        <v>1012</v>
      </c>
      <c r="N15" s="108" t="s">
        <v>279</v>
      </c>
      <c r="O15" s="75" t="s">
        <v>288</v>
      </c>
      <c r="P15" s="63" t="s">
        <v>2621</v>
      </c>
      <c r="Q15" s="124" t="s">
        <v>598</v>
      </c>
      <c r="R15" s="108" t="s">
        <v>260</v>
      </c>
      <c r="S15" s="75" t="s">
        <v>291</v>
      </c>
      <c r="T15" s="62" t="s">
        <v>2618</v>
      </c>
      <c r="U15" s="121" t="s">
        <v>1027</v>
      </c>
      <c r="V15" s="129" t="s">
        <v>274</v>
      </c>
      <c r="W15" s="95" t="s">
        <v>269</v>
      </c>
      <c r="X15" s="99" t="s">
        <v>2608</v>
      </c>
      <c r="Y15" s="134" t="s">
        <v>3666</v>
      </c>
      <c r="Z15" s="129" t="s">
        <v>279</v>
      </c>
      <c r="AA15" s="95" t="s">
        <v>313</v>
      </c>
      <c r="AB15" s="280" t="s">
        <v>4286</v>
      </c>
      <c r="AC15" s="97" t="s">
        <v>779</v>
      </c>
    </row>
    <row r="16" spans="1:29" ht="24.95" customHeight="1" x14ac:dyDescent="0.25">
      <c r="A16" s="102">
        <v>14</v>
      </c>
      <c r="B16" s="108" t="s">
        <v>279</v>
      </c>
      <c r="C16" s="75" t="s">
        <v>329</v>
      </c>
      <c r="D16" s="75" t="s">
        <v>2614</v>
      </c>
      <c r="E16" s="109" t="s">
        <v>1053</v>
      </c>
      <c r="F16" s="115" t="s">
        <v>274</v>
      </c>
      <c r="G16" s="82" t="s">
        <v>300</v>
      </c>
      <c r="H16" s="83" t="s">
        <v>2626</v>
      </c>
      <c r="I16" s="116" t="s">
        <v>1273</v>
      </c>
      <c r="J16" s="108" t="s">
        <v>268</v>
      </c>
      <c r="K16" s="75" t="s">
        <v>313</v>
      </c>
      <c r="L16" s="62" t="s">
        <v>2618</v>
      </c>
      <c r="M16" s="121" t="s">
        <v>1011</v>
      </c>
      <c r="N16" s="108" t="s">
        <v>279</v>
      </c>
      <c r="O16" s="75" t="s">
        <v>313</v>
      </c>
      <c r="P16" s="63" t="s">
        <v>2621</v>
      </c>
      <c r="Q16" s="124" t="s">
        <v>598</v>
      </c>
      <c r="R16" s="108" t="s">
        <v>260</v>
      </c>
      <c r="S16" s="75" t="s">
        <v>297</v>
      </c>
      <c r="T16" s="62" t="s">
        <v>2618</v>
      </c>
      <c r="U16" s="121" t="s">
        <v>1027</v>
      </c>
      <c r="V16" s="130" t="s">
        <v>274</v>
      </c>
      <c r="W16" s="84" t="s">
        <v>288</v>
      </c>
      <c r="X16" s="87" t="s">
        <v>2608</v>
      </c>
      <c r="Y16" s="135" t="s">
        <v>3666</v>
      </c>
      <c r="Z16" s="130" t="s">
        <v>279</v>
      </c>
      <c r="AA16" s="84" t="s">
        <v>329</v>
      </c>
      <c r="AB16" s="279" t="s">
        <v>2608</v>
      </c>
      <c r="AC16" s="86" t="s">
        <v>779</v>
      </c>
    </row>
    <row r="17" spans="1:29" ht="24.95" customHeight="1" thickBot="1" x14ac:dyDescent="0.3">
      <c r="A17" s="102">
        <v>15</v>
      </c>
      <c r="B17" s="108" t="s">
        <v>274</v>
      </c>
      <c r="C17" s="75" t="s">
        <v>269</v>
      </c>
      <c r="D17" s="75" t="s">
        <v>2615</v>
      </c>
      <c r="E17" s="109" t="s">
        <v>1054</v>
      </c>
      <c r="F17" s="113" t="s">
        <v>274</v>
      </c>
      <c r="G17" s="81" t="s">
        <v>313</v>
      </c>
      <c r="H17" s="203" t="s">
        <v>2626</v>
      </c>
      <c r="I17" s="114" t="s">
        <v>1273</v>
      </c>
      <c r="J17" s="108" t="s">
        <v>268</v>
      </c>
      <c r="K17" s="75" t="s">
        <v>300</v>
      </c>
      <c r="L17" s="62" t="s">
        <v>2618</v>
      </c>
      <c r="M17" s="121" t="s">
        <v>1011</v>
      </c>
      <c r="N17" s="108" t="s">
        <v>283</v>
      </c>
      <c r="O17" s="75" t="s">
        <v>300</v>
      </c>
      <c r="P17" s="63" t="s">
        <v>2612</v>
      </c>
      <c r="Q17" s="124" t="s">
        <v>1025</v>
      </c>
      <c r="R17" s="108" t="s">
        <v>268</v>
      </c>
      <c r="S17" s="75" t="s">
        <v>317</v>
      </c>
      <c r="T17" s="62" t="s">
        <v>2609</v>
      </c>
      <c r="U17" s="121" t="s">
        <v>1025</v>
      </c>
      <c r="V17" s="129" t="s">
        <v>279</v>
      </c>
      <c r="W17" s="95" t="s">
        <v>300</v>
      </c>
      <c r="X17" s="99" t="s">
        <v>2625</v>
      </c>
      <c r="Y17" s="134" t="s">
        <v>493</v>
      </c>
      <c r="Z17" s="182" t="s">
        <v>260</v>
      </c>
      <c r="AA17" s="183" t="s">
        <v>300</v>
      </c>
      <c r="AB17" s="281" t="s">
        <v>2631</v>
      </c>
      <c r="AC17" s="184" t="s">
        <v>771</v>
      </c>
    </row>
    <row r="18" spans="1:29" ht="24.95" customHeight="1" thickBot="1" x14ac:dyDescent="0.3">
      <c r="A18" s="102">
        <v>16</v>
      </c>
      <c r="B18" s="108" t="s">
        <v>279</v>
      </c>
      <c r="C18" s="75" t="s">
        <v>342</v>
      </c>
      <c r="D18" s="75" t="s">
        <v>2614</v>
      </c>
      <c r="E18" s="109" t="s">
        <v>1053</v>
      </c>
      <c r="F18" s="115" t="s">
        <v>279</v>
      </c>
      <c r="G18" s="82" t="s">
        <v>288</v>
      </c>
      <c r="H18" s="83" t="s">
        <v>2626</v>
      </c>
      <c r="I18" s="116" t="s">
        <v>438</v>
      </c>
      <c r="J18" s="108" t="s">
        <v>274</v>
      </c>
      <c r="K18" s="75" t="s">
        <v>300</v>
      </c>
      <c r="L18" s="62" t="s">
        <v>2615</v>
      </c>
      <c r="M18" s="121" t="s">
        <v>1010</v>
      </c>
      <c r="N18" s="108" t="s">
        <v>268</v>
      </c>
      <c r="O18" s="75" t="s">
        <v>329</v>
      </c>
      <c r="P18" s="63" t="s">
        <v>2615</v>
      </c>
      <c r="Q18" s="124" t="s">
        <v>592</v>
      </c>
      <c r="R18" s="108" t="s">
        <v>260</v>
      </c>
      <c r="S18" s="75" t="s">
        <v>303</v>
      </c>
      <c r="T18" s="62" t="s">
        <v>2618</v>
      </c>
      <c r="U18" s="121" t="s">
        <v>1027</v>
      </c>
      <c r="V18" s="130" t="s">
        <v>279</v>
      </c>
      <c r="W18" s="84" t="s">
        <v>313</v>
      </c>
      <c r="X18" s="87" t="s">
        <v>2617</v>
      </c>
      <c r="Y18" s="135" t="s">
        <v>493</v>
      </c>
      <c r="Z18" s="188"/>
      <c r="AA18" s="283"/>
      <c r="AB18" s="188" t="s">
        <v>1729</v>
      </c>
      <c r="AC18" s="284"/>
    </row>
    <row r="19" spans="1:29" ht="24.95" customHeight="1" x14ac:dyDescent="0.25">
      <c r="A19" s="102">
        <v>17</v>
      </c>
      <c r="B19" s="108" t="s">
        <v>274</v>
      </c>
      <c r="C19" s="75" t="s">
        <v>342</v>
      </c>
      <c r="D19" s="75" t="s">
        <v>2631</v>
      </c>
      <c r="E19" s="109" t="s">
        <v>1053</v>
      </c>
      <c r="F19" s="113" t="s">
        <v>274</v>
      </c>
      <c r="G19" s="81" t="s">
        <v>300</v>
      </c>
      <c r="H19" s="203" t="s">
        <v>2629</v>
      </c>
      <c r="I19" s="114" t="s">
        <v>438</v>
      </c>
      <c r="J19" s="108" t="s">
        <v>274</v>
      </c>
      <c r="K19" s="75" t="s">
        <v>313</v>
      </c>
      <c r="L19" s="62" t="s">
        <v>2615</v>
      </c>
      <c r="M19" s="121" t="s">
        <v>1011</v>
      </c>
      <c r="N19" s="108" t="s">
        <v>260</v>
      </c>
      <c r="O19" s="75" t="s">
        <v>342</v>
      </c>
      <c r="P19" s="63" t="s">
        <v>2618</v>
      </c>
      <c r="Q19" s="124" t="s">
        <v>1042</v>
      </c>
      <c r="R19" s="108" t="s">
        <v>274</v>
      </c>
      <c r="S19" s="75" t="s">
        <v>284</v>
      </c>
      <c r="T19" s="62" t="s">
        <v>2618</v>
      </c>
      <c r="U19" s="121" t="s">
        <v>1027</v>
      </c>
      <c r="V19" s="129" t="s">
        <v>283</v>
      </c>
      <c r="W19" s="95" t="s">
        <v>321</v>
      </c>
      <c r="X19" s="99" t="s">
        <v>2608</v>
      </c>
      <c r="Y19" s="134" t="s">
        <v>994</v>
      </c>
      <c r="Z19" s="185" t="s">
        <v>268</v>
      </c>
      <c r="AA19" s="186" t="s">
        <v>300</v>
      </c>
      <c r="AB19" s="282" t="s">
        <v>4285</v>
      </c>
      <c r="AC19" s="187" t="s">
        <v>1063</v>
      </c>
    </row>
    <row r="20" spans="1:29" ht="24.95" customHeight="1" x14ac:dyDescent="0.25">
      <c r="A20" s="102">
        <v>18</v>
      </c>
      <c r="B20" s="108" t="s">
        <v>274</v>
      </c>
      <c r="C20" s="75" t="s">
        <v>300</v>
      </c>
      <c r="D20" s="75" t="s">
        <v>2613</v>
      </c>
      <c r="E20" s="109" t="s">
        <v>1055</v>
      </c>
      <c r="F20" s="115" t="s">
        <v>283</v>
      </c>
      <c r="G20" s="82" t="s">
        <v>313</v>
      </c>
      <c r="H20" s="83" t="s">
        <v>2613</v>
      </c>
      <c r="I20" s="116" t="s">
        <v>1239</v>
      </c>
      <c r="J20" s="108" t="s">
        <v>279</v>
      </c>
      <c r="K20" s="75" t="s">
        <v>288</v>
      </c>
      <c r="L20" s="62" t="s">
        <v>2619</v>
      </c>
      <c r="M20" s="121" t="s">
        <v>1011</v>
      </c>
      <c r="N20" s="108" t="s">
        <v>279</v>
      </c>
      <c r="O20" s="75" t="s">
        <v>300</v>
      </c>
      <c r="P20" s="63" t="s">
        <v>2622</v>
      </c>
      <c r="Q20" s="124" t="s">
        <v>607</v>
      </c>
      <c r="R20" s="108" t="s">
        <v>274</v>
      </c>
      <c r="S20" s="75" t="s">
        <v>291</v>
      </c>
      <c r="T20" s="62" t="s">
        <v>2618</v>
      </c>
      <c r="U20" s="121" t="s">
        <v>1027</v>
      </c>
      <c r="V20" s="130" t="s">
        <v>283</v>
      </c>
      <c r="W20" s="84" t="s">
        <v>336</v>
      </c>
      <c r="X20" s="87" t="s">
        <v>2608</v>
      </c>
      <c r="Y20" s="135" t="s">
        <v>994</v>
      </c>
      <c r="Z20" s="90" t="s">
        <v>279</v>
      </c>
      <c r="AA20" s="91" t="s">
        <v>288</v>
      </c>
      <c r="AB20" s="279" t="s">
        <v>4287</v>
      </c>
      <c r="AC20" s="86" t="s">
        <v>1063</v>
      </c>
    </row>
    <row r="21" spans="1:29" ht="24.95" customHeight="1" x14ac:dyDescent="0.25">
      <c r="A21" s="102">
        <v>19</v>
      </c>
      <c r="B21" s="108" t="s">
        <v>274</v>
      </c>
      <c r="C21" s="75" t="s">
        <v>313</v>
      </c>
      <c r="D21" s="75" t="s">
        <v>2613</v>
      </c>
      <c r="E21" s="109" t="s">
        <v>1055</v>
      </c>
      <c r="F21" s="113" t="s">
        <v>260</v>
      </c>
      <c r="G21" s="81" t="s">
        <v>288</v>
      </c>
      <c r="H21" s="203" t="s">
        <v>2626</v>
      </c>
      <c r="I21" s="114" t="s">
        <v>932</v>
      </c>
      <c r="J21" s="108" t="s">
        <v>1044</v>
      </c>
      <c r="K21" s="75" t="s">
        <v>313</v>
      </c>
      <c r="L21" s="62" t="s">
        <v>2615</v>
      </c>
      <c r="M21" s="121" t="s">
        <v>1008</v>
      </c>
      <c r="N21" s="108" t="s">
        <v>283</v>
      </c>
      <c r="O21" s="75" t="s">
        <v>288</v>
      </c>
      <c r="P21" s="63" t="s">
        <v>2621</v>
      </c>
      <c r="Q21" s="124" t="s">
        <v>598</v>
      </c>
      <c r="R21" s="108" t="s">
        <v>274</v>
      </c>
      <c r="S21" s="75" t="s">
        <v>297</v>
      </c>
      <c r="T21" s="62" t="s">
        <v>2610</v>
      </c>
      <c r="U21" s="121" t="s">
        <v>1027</v>
      </c>
      <c r="V21" s="129" t="s">
        <v>268</v>
      </c>
      <c r="W21" s="95" t="s">
        <v>329</v>
      </c>
      <c r="X21" s="99" t="s">
        <v>2626</v>
      </c>
      <c r="Y21" s="134" t="s">
        <v>995</v>
      </c>
      <c r="Z21" s="144" t="s">
        <v>268</v>
      </c>
      <c r="AA21" s="145" t="s">
        <v>288</v>
      </c>
      <c r="AB21" s="280" t="s">
        <v>4288</v>
      </c>
      <c r="AC21" s="146" t="s">
        <v>1063</v>
      </c>
    </row>
    <row r="22" spans="1:29" ht="24.95" customHeight="1" thickBot="1" x14ac:dyDescent="0.3">
      <c r="A22" s="103">
        <v>20</v>
      </c>
      <c r="B22" s="110" t="s">
        <v>279</v>
      </c>
      <c r="C22" s="111" t="s">
        <v>300</v>
      </c>
      <c r="D22" s="111" t="s">
        <v>2614</v>
      </c>
      <c r="E22" s="112" t="s">
        <v>1055</v>
      </c>
      <c r="F22" s="117" t="s">
        <v>274</v>
      </c>
      <c r="G22" s="118" t="s">
        <v>329</v>
      </c>
      <c r="H22" s="204" t="s">
        <v>2624</v>
      </c>
      <c r="I22" s="119" t="s">
        <v>1257</v>
      </c>
      <c r="J22" s="110" t="s">
        <v>1056</v>
      </c>
      <c r="K22" s="111" t="s">
        <v>313</v>
      </c>
      <c r="L22" s="21" t="s">
        <v>2629</v>
      </c>
      <c r="M22" s="122" t="s">
        <v>1008</v>
      </c>
      <c r="N22" s="110" t="s">
        <v>274</v>
      </c>
      <c r="O22" s="111" t="s">
        <v>269</v>
      </c>
      <c r="P22" s="64" t="s">
        <v>2624</v>
      </c>
      <c r="Q22" s="125" t="s">
        <v>1043</v>
      </c>
      <c r="R22" s="110" t="s">
        <v>274</v>
      </c>
      <c r="S22" s="111" t="s">
        <v>303</v>
      </c>
      <c r="T22" s="21" t="s">
        <v>2610</v>
      </c>
      <c r="U22" s="122" t="s">
        <v>1027</v>
      </c>
      <c r="V22" s="131" t="s">
        <v>279</v>
      </c>
      <c r="W22" s="132" t="s">
        <v>313</v>
      </c>
      <c r="X22" s="92" t="s">
        <v>2626</v>
      </c>
      <c r="Y22" s="136" t="s">
        <v>995</v>
      </c>
      <c r="Z22" s="93"/>
      <c r="AA22" s="94"/>
      <c r="AB22" s="205"/>
      <c r="AC22" s="133"/>
    </row>
    <row r="25" spans="1:29" x14ac:dyDescent="0.25">
      <c r="AB25" s="79"/>
      <c r="AC25" s="16"/>
    </row>
    <row r="26" spans="1:29" x14ac:dyDescent="0.25">
      <c r="AB26" s="80"/>
      <c r="AC26" s="69"/>
    </row>
    <row r="27" spans="1:29" x14ac:dyDescent="0.25">
      <c r="AB27" s="79"/>
      <c r="AC27" s="16"/>
    </row>
  </sheetData>
  <mergeCells count="7">
    <mergeCell ref="V1:Y1"/>
    <mergeCell ref="Z1:AC1"/>
    <mergeCell ref="B1:E1"/>
    <mergeCell ref="F1:I1"/>
    <mergeCell ref="J1:M1"/>
    <mergeCell ref="N1:Q1"/>
    <mergeCell ref="R1:U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workbookViewId="0">
      <selection activeCell="O17" sqref="O17"/>
    </sheetView>
  </sheetViews>
  <sheetFormatPr defaultColWidth="8.85546875" defaultRowHeight="15" x14ac:dyDescent="0.25"/>
  <cols>
    <col min="1" max="1" width="3.42578125" style="68" customWidth="1"/>
    <col min="2" max="2" width="4.85546875" style="68" customWidth="1"/>
    <col min="3" max="3" width="12.5703125" style="68" bestFit="1" customWidth="1"/>
    <col min="4" max="4" width="11.140625" style="68" bestFit="1" customWidth="1"/>
    <col min="5" max="5" width="12.7109375" style="68" customWidth="1"/>
    <col min="6" max="6" width="4.85546875" style="67" customWidth="1"/>
    <col min="7" max="7" width="10.42578125" style="68" bestFit="1" customWidth="1"/>
    <col min="8" max="8" width="17.7109375" style="68" customWidth="1"/>
    <col min="9" max="9" width="14" style="68" bestFit="1" customWidth="1"/>
    <col min="10" max="10" width="4.85546875" style="67" customWidth="1"/>
    <col min="11" max="11" width="10.42578125" style="68" bestFit="1" customWidth="1"/>
    <col min="12" max="12" width="15.7109375" style="68" customWidth="1"/>
    <col min="13" max="13" width="12.7109375" style="68" customWidth="1"/>
    <col min="14" max="14" width="4.28515625" style="68" customWidth="1"/>
    <col min="15" max="15" width="4.85546875" style="68" customWidth="1"/>
    <col min="16" max="16" width="12.7109375" style="68" customWidth="1"/>
    <col min="17" max="17" width="12" style="68" bestFit="1" customWidth="1"/>
    <col min="18" max="18" width="12.7109375" style="68" customWidth="1"/>
    <col min="19" max="19" width="4.85546875" style="67" customWidth="1"/>
    <col min="20" max="20" width="12.7109375" style="68" customWidth="1"/>
    <col min="21" max="21" width="11.7109375" style="68" customWidth="1"/>
    <col min="22" max="22" width="12.7109375" style="68" customWidth="1"/>
    <col min="23" max="23" width="4.85546875" style="67" customWidth="1"/>
    <col min="24" max="24" width="10.42578125" style="68" bestFit="1" customWidth="1"/>
    <col min="25" max="25" width="15.42578125" style="68" bestFit="1" customWidth="1"/>
    <col min="26" max="26" width="11.7109375" style="68" customWidth="1"/>
    <col min="27" max="27" width="4.140625" style="198" customWidth="1"/>
    <col min="28" max="16384" width="8.85546875" style="198"/>
  </cols>
  <sheetData>
    <row r="1" spans="1:26" s="19" customFormat="1" ht="15.6" customHeight="1" x14ac:dyDescent="0.25">
      <c r="A1" s="319"/>
      <c r="B1" s="327" t="s">
        <v>168</v>
      </c>
      <c r="C1" s="328"/>
      <c r="D1" s="328"/>
      <c r="E1" s="329"/>
      <c r="F1" s="323" t="s">
        <v>27</v>
      </c>
      <c r="G1" s="324"/>
      <c r="H1" s="324"/>
      <c r="I1" s="325"/>
      <c r="J1" s="323" t="s">
        <v>169</v>
      </c>
      <c r="K1" s="324"/>
      <c r="L1" s="324"/>
      <c r="M1" s="325"/>
      <c r="N1" s="323" t="s">
        <v>173</v>
      </c>
      <c r="O1" s="324"/>
      <c r="P1" s="324"/>
      <c r="Q1" s="324"/>
      <c r="R1" s="325"/>
      <c r="S1" s="323" t="s">
        <v>219</v>
      </c>
      <c r="T1" s="324"/>
      <c r="U1" s="324"/>
      <c r="V1" s="324"/>
      <c r="W1" s="323" t="s">
        <v>171</v>
      </c>
      <c r="X1" s="324"/>
      <c r="Y1" s="324"/>
      <c r="Z1" s="325"/>
    </row>
    <row r="2" spans="1:26" s="19" customFormat="1" ht="16.5" customHeight="1" thickBot="1" x14ac:dyDescent="0.3">
      <c r="A2" s="320"/>
      <c r="B2" s="330" t="s">
        <v>216</v>
      </c>
      <c r="C2" s="331"/>
      <c r="D2" s="331"/>
      <c r="E2" s="332"/>
      <c r="F2" s="326" t="s">
        <v>217</v>
      </c>
      <c r="G2" s="321"/>
      <c r="H2" s="321"/>
      <c r="I2" s="322"/>
      <c r="J2" s="326" t="s">
        <v>218</v>
      </c>
      <c r="K2" s="321"/>
      <c r="L2" s="321"/>
      <c r="M2" s="322"/>
      <c r="N2" s="326" t="s">
        <v>221</v>
      </c>
      <c r="O2" s="321"/>
      <c r="P2" s="321"/>
      <c r="Q2" s="321"/>
      <c r="R2" s="322"/>
      <c r="S2" s="326" t="s">
        <v>220</v>
      </c>
      <c r="T2" s="321"/>
      <c r="U2" s="321"/>
      <c r="V2" s="321"/>
      <c r="W2" s="147"/>
      <c r="X2" s="321" t="s">
        <v>222</v>
      </c>
      <c r="Y2" s="321"/>
      <c r="Z2" s="322"/>
    </row>
    <row r="3" spans="1:26" ht="15.75" thickBot="1" x14ac:dyDescent="0.3">
      <c r="A3" s="148" t="s">
        <v>1655</v>
      </c>
      <c r="B3" s="54" t="s">
        <v>1657</v>
      </c>
      <c r="C3" s="54" t="s">
        <v>1660</v>
      </c>
      <c r="D3" s="228" t="s">
        <v>1661</v>
      </c>
      <c r="E3" s="52" t="s">
        <v>1662</v>
      </c>
      <c r="F3" s="52" t="s">
        <v>1663</v>
      </c>
      <c r="G3" s="52" t="s">
        <v>1664</v>
      </c>
      <c r="H3" s="229" t="s">
        <v>1665</v>
      </c>
      <c r="I3" s="53" t="s">
        <v>1666</v>
      </c>
      <c r="J3" s="52" t="s">
        <v>1667</v>
      </c>
      <c r="K3" s="52" t="s">
        <v>1668</v>
      </c>
      <c r="L3" s="162" t="s">
        <v>1669</v>
      </c>
      <c r="M3" s="53" t="s">
        <v>1670</v>
      </c>
      <c r="N3" s="52" t="s">
        <v>1671</v>
      </c>
      <c r="O3" s="52" t="s">
        <v>1672</v>
      </c>
      <c r="P3" s="52" t="s">
        <v>1673</v>
      </c>
      <c r="Q3" s="228" t="s">
        <v>1674</v>
      </c>
      <c r="R3" s="52" t="s">
        <v>1675</v>
      </c>
      <c r="S3" s="58" t="s">
        <v>1676</v>
      </c>
      <c r="T3" s="25" t="s">
        <v>1677</v>
      </c>
      <c r="U3" s="60" t="s">
        <v>1678</v>
      </c>
      <c r="V3" s="26" t="s">
        <v>1679</v>
      </c>
      <c r="W3" s="52" t="s">
        <v>1680</v>
      </c>
      <c r="X3" s="52" t="s">
        <v>1681</v>
      </c>
      <c r="Y3" s="229" t="s">
        <v>1682</v>
      </c>
      <c r="Z3" s="155" t="s">
        <v>1683</v>
      </c>
    </row>
    <row r="4" spans="1:26" ht="24.75" x14ac:dyDescent="0.25">
      <c r="A4" s="158">
        <v>1</v>
      </c>
      <c r="B4" s="104" t="s">
        <v>274</v>
      </c>
      <c r="C4" s="105" t="s">
        <v>284</v>
      </c>
      <c r="D4" s="60" t="s">
        <v>2626</v>
      </c>
      <c r="E4" s="120" t="s">
        <v>1076</v>
      </c>
      <c r="F4" s="104" t="s">
        <v>260</v>
      </c>
      <c r="G4" s="105" t="s">
        <v>342</v>
      </c>
      <c r="H4" s="60" t="s">
        <v>2617</v>
      </c>
      <c r="I4" s="120" t="s">
        <v>1057</v>
      </c>
      <c r="J4" s="104" t="s">
        <v>260</v>
      </c>
      <c r="K4" s="105" t="s">
        <v>269</v>
      </c>
      <c r="L4" s="105" t="s">
        <v>2614</v>
      </c>
      <c r="M4" s="120" t="s">
        <v>996</v>
      </c>
      <c r="N4" s="104" t="s">
        <v>267</v>
      </c>
      <c r="O4" s="105" t="s">
        <v>279</v>
      </c>
      <c r="P4" s="105" t="s">
        <v>269</v>
      </c>
      <c r="Q4" s="60" t="s">
        <v>2629</v>
      </c>
      <c r="R4" s="120" t="s">
        <v>4283</v>
      </c>
      <c r="S4" s="58" t="s">
        <v>260</v>
      </c>
      <c r="T4" s="25" t="s">
        <v>329</v>
      </c>
      <c r="U4" s="60" t="s">
        <v>2622</v>
      </c>
      <c r="V4" s="26" t="s">
        <v>436</v>
      </c>
      <c r="W4" s="104" t="s">
        <v>274</v>
      </c>
      <c r="X4" s="105" t="s">
        <v>269</v>
      </c>
      <c r="Y4" s="60" t="s">
        <v>2619</v>
      </c>
      <c r="Z4" s="120" t="s">
        <v>1028</v>
      </c>
    </row>
    <row r="5" spans="1:26" ht="24.75" x14ac:dyDescent="0.25">
      <c r="A5" s="158">
        <v>2</v>
      </c>
      <c r="B5" s="108" t="s">
        <v>274</v>
      </c>
      <c r="C5" s="75" t="s">
        <v>291</v>
      </c>
      <c r="D5" s="62" t="s">
        <v>2626</v>
      </c>
      <c r="E5" s="121" t="s">
        <v>1076</v>
      </c>
      <c r="F5" s="108" t="s">
        <v>279</v>
      </c>
      <c r="G5" s="75" t="s">
        <v>288</v>
      </c>
      <c r="H5" s="62" t="s">
        <v>2627</v>
      </c>
      <c r="I5" s="121" t="s">
        <v>1052</v>
      </c>
      <c r="J5" s="108" t="s">
        <v>260</v>
      </c>
      <c r="K5" s="75" t="s">
        <v>288</v>
      </c>
      <c r="L5" s="75" t="s">
        <v>2614</v>
      </c>
      <c r="M5" s="121" t="s">
        <v>996</v>
      </c>
      <c r="N5" s="108" t="s">
        <v>259</v>
      </c>
      <c r="O5" s="75" t="s">
        <v>260</v>
      </c>
      <c r="P5" s="75" t="s">
        <v>329</v>
      </c>
      <c r="Q5" s="62" t="s">
        <v>2613</v>
      </c>
      <c r="R5" s="121" t="s">
        <v>1067</v>
      </c>
      <c r="S5" s="149" t="s">
        <v>260</v>
      </c>
      <c r="T5" s="17" t="s">
        <v>300</v>
      </c>
      <c r="U5" s="62" t="s">
        <v>2628</v>
      </c>
      <c r="V5" s="150" t="s">
        <v>1242</v>
      </c>
      <c r="W5" s="108" t="s">
        <v>274</v>
      </c>
      <c r="X5" s="75" t="s">
        <v>288</v>
      </c>
      <c r="Y5" s="62" t="s">
        <v>2619</v>
      </c>
      <c r="Z5" s="121" t="s">
        <v>1028</v>
      </c>
    </row>
    <row r="6" spans="1:26" ht="24.75" x14ac:dyDescent="0.25">
      <c r="A6" s="158">
        <v>3</v>
      </c>
      <c r="B6" s="108" t="s">
        <v>268</v>
      </c>
      <c r="C6" s="75" t="s">
        <v>309</v>
      </c>
      <c r="D6" s="62" t="s">
        <v>2624</v>
      </c>
      <c r="E6" s="121" t="s">
        <v>1077</v>
      </c>
      <c r="F6" s="108" t="s">
        <v>260</v>
      </c>
      <c r="G6" s="75" t="s">
        <v>269</v>
      </c>
      <c r="H6" s="62" t="s">
        <v>2610</v>
      </c>
      <c r="I6" s="121" t="s">
        <v>1058</v>
      </c>
      <c r="J6" s="108" t="s">
        <v>274</v>
      </c>
      <c r="K6" s="75" t="s">
        <v>288</v>
      </c>
      <c r="L6" s="75" t="s">
        <v>2614</v>
      </c>
      <c r="M6" s="121" t="s">
        <v>997</v>
      </c>
      <c r="N6" s="108" t="s">
        <v>267</v>
      </c>
      <c r="O6" s="75" t="s">
        <v>260</v>
      </c>
      <c r="P6" s="75" t="s">
        <v>329</v>
      </c>
      <c r="Q6" s="62" t="s">
        <v>2613</v>
      </c>
      <c r="R6" s="121" t="s">
        <v>1067</v>
      </c>
      <c r="S6" s="149" t="s">
        <v>260</v>
      </c>
      <c r="T6" s="17" t="s">
        <v>288</v>
      </c>
      <c r="U6" s="62" t="s">
        <v>2628</v>
      </c>
      <c r="V6" s="150" t="s">
        <v>1242</v>
      </c>
      <c r="W6" s="108" t="s">
        <v>279</v>
      </c>
      <c r="X6" s="75" t="s">
        <v>269</v>
      </c>
      <c r="Y6" s="62" t="s">
        <v>2619</v>
      </c>
      <c r="Z6" s="121" t="s">
        <v>1028</v>
      </c>
    </row>
    <row r="7" spans="1:26" ht="24.75" x14ac:dyDescent="0.25">
      <c r="A7" s="158">
        <v>4</v>
      </c>
      <c r="B7" s="108" t="s">
        <v>260</v>
      </c>
      <c r="C7" s="75" t="s">
        <v>284</v>
      </c>
      <c r="D7" s="62" t="s">
        <v>2629</v>
      </c>
      <c r="E7" s="121" t="s">
        <v>1078</v>
      </c>
      <c r="F7" s="108" t="s">
        <v>274</v>
      </c>
      <c r="G7" s="75" t="s">
        <v>269</v>
      </c>
      <c r="H7" s="62" t="s">
        <v>2626</v>
      </c>
      <c r="I7" s="121" t="s">
        <v>1058</v>
      </c>
      <c r="J7" s="108" t="s">
        <v>260</v>
      </c>
      <c r="K7" s="75" t="s">
        <v>288</v>
      </c>
      <c r="L7" s="75" t="s">
        <v>2619</v>
      </c>
      <c r="M7" s="121" t="s">
        <v>997</v>
      </c>
      <c r="N7" s="108" t="s">
        <v>259</v>
      </c>
      <c r="O7" s="75" t="s">
        <v>268</v>
      </c>
      <c r="P7" s="75" t="s">
        <v>329</v>
      </c>
      <c r="Q7" s="62" t="s">
        <v>2624</v>
      </c>
      <c r="R7" s="121" t="s">
        <v>1067</v>
      </c>
      <c r="S7" s="149" t="s">
        <v>274</v>
      </c>
      <c r="T7" s="17" t="s">
        <v>313</v>
      </c>
      <c r="U7" s="62" t="s">
        <v>2628</v>
      </c>
      <c r="V7" s="150" t="s">
        <v>1242</v>
      </c>
      <c r="W7" s="108" t="s">
        <v>279</v>
      </c>
      <c r="X7" s="75" t="s">
        <v>288</v>
      </c>
      <c r="Y7" s="62" t="s">
        <v>2624</v>
      </c>
      <c r="Z7" s="121" t="s">
        <v>1028</v>
      </c>
    </row>
    <row r="8" spans="1:26" ht="24.75" x14ac:dyDescent="0.25">
      <c r="A8" s="158">
        <v>5</v>
      </c>
      <c r="B8" s="108" t="s">
        <v>260</v>
      </c>
      <c r="C8" s="75" t="s">
        <v>291</v>
      </c>
      <c r="D8" s="62" t="s">
        <v>2629</v>
      </c>
      <c r="E8" s="121" t="s">
        <v>1078</v>
      </c>
      <c r="F8" s="108" t="s">
        <v>279</v>
      </c>
      <c r="G8" s="75" t="s">
        <v>342</v>
      </c>
      <c r="H8" s="62" t="s">
        <v>2631</v>
      </c>
      <c r="I8" s="121" t="s">
        <v>1058</v>
      </c>
      <c r="J8" s="108" t="s">
        <v>260</v>
      </c>
      <c r="K8" s="75" t="s">
        <v>300</v>
      </c>
      <c r="L8" s="75" t="s">
        <v>2619</v>
      </c>
      <c r="M8" s="121" t="s">
        <v>997</v>
      </c>
      <c r="N8" s="108" t="s">
        <v>259</v>
      </c>
      <c r="O8" s="75" t="s">
        <v>274</v>
      </c>
      <c r="P8" s="75" t="s">
        <v>288</v>
      </c>
      <c r="Q8" s="62" t="s">
        <v>2633</v>
      </c>
      <c r="R8" s="121" t="s">
        <v>1068</v>
      </c>
      <c r="S8" s="149" t="s">
        <v>279</v>
      </c>
      <c r="T8" s="17" t="s">
        <v>329</v>
      </c>
      <c r="U8" s="62" t="s">
        <v>2628</v>
      </c>
      <c r="V8" s="150" t="s">
        <v>1248</v>
      </c>
      <c r="W8" s="108" t="s">
        <v>274</v>
      </c>
      <c r="X8" s="75" t="s">
        <v>313</v>
      </c>
      <c r="Y8" s="62" t="s">
        <v>2610</v>
      </c>
      <c r="Z8" s="121" t="s">
        <v>1024</v>
      </c>
    </row>
    <row r="9" spans="1:26" ht="36.75" x14ac:dyDescent="0.25">
      <c r="A9" s="158">
        <v>6</v>
      </c>
      <c r="B9" s="108" t="s">
        <v>260</v>
      </c>
      <c r="C9" s="75" t="s">
        <v>275</v>
      </c>
      <c r="D9" s="62" t="s">
        <v>2624</v>
      </c>
      <c r="E9" s="121" t="s">
        <v>1079</v>
      </c>
      <c r="F9" s="108" t="s">
        <v>279</v>
      </c>
      <c r="G9" s="75" t="s">
        <v>313</v>
      </c>
      <c r="H9" s="62" t="s">
        <v>2627</v>
      </c>
      <c r="I9" s="121" t="s">
        <v>1055</v>
      </c>
      <c r="J9" s="108" t="s">
        <v>268</v>
      </c>
      <c r="K9" s="75" t="s">
        <v>269</v>
      </c>
      <c r="L9" s="75" t="s">
        <v>2632</v>
      </c>
      <c r="M9" s="121" t="s">
        <v>998</v>
      </c>
      <c r="N9" s="108" t="s">
        <v>267</v>
      </c>
      <c r="O9" s="75" t="s">
        <v>274</v>
      </c>
      <c r="P9" s="75" t="s">
        <v>313</v>
      </c>
      <c r="Q9" s="62" t="s">
        <v>2633</v>
      </c>
      <c r="R9" s="121" t="s">
        <v>1069</v>
      </c>
      <c r="S9" s="149" t="s">
        <v>283</v>
      </c>
      <c r="T9" s="17" t="s">
        <v>269</v>
      </c>
      <c r="U9" s="286" t="s">
        <v>2626</v>
      </c>
      <c r="V9" s="150" t="s">
        <v>921</v>
      </c>
      <c r="W9" s="108" t="s">
        <v>274</v>
      </c>
      <c r="X9" s="75" t="s">
        <v>329</v>
      </c>
      <c r="Y9" s="62" t="s">
        <v>2610</v>
      </c>
      <c r="Z9" s="121" t="s">
        <v>1024</v>
      </c>
    </row>
    <row r="10" spans="1:26" ht="24.75" x14ac:dyDescent="0.25">
      <c r="A10" s="158">
        <v>7</v>
      </c>
      <c r="B10" s="108" t="s">
        <v>274</v>
      </c>
      <c r="C10" s="75" t="s">
        <v>325</v>
      </c>
      <c r="D10" s="62" t="s">
        <v>2631</v>
      </c>
      <c r="E10" s="121" t="s">
        <v>1080</v>
      </c>
      <c r="F10" s="108" t="s">
        <v>268</v>
      </c>
      <c r="G10" s="75" t="s">
        <v>329</v>
      </c>
      <c r="H10" s="62" t="s">
        <v>2622</v>
      </c>
      <c r="I10" s="121" t="s">
        <v>1059</v>
      </c>
      <c r="J10" s="108" t="s">
        <v>260</v>
      </c>
      <c r="K10" s="75" t="s">
        <v>288</v>
      </c>
      <c r="L10" s="75" t="s">
        <v>2632</v>
      </c>
      <c r="M10" s="121" t="s">
        <v>999</v>
      </c>
      <c r="N10" s="108" t="s">
        <v>267</v>
      </c>
      <c r="O10" s="75" t="s">
        <v>274</v>
      </c>
      <c r="P10" s="75" t="s">
        <v>329</v>
      </c>
      <c r="Q10" s="62" t="s">
        <v>2633</v>
      </c>
      <c r="R10" s="121" t="s">
        <v>1069</v>
      </c>
      <c r="S10" s="149" t="s">
        <v>283</v>
      </c>
      <c r="T10" s="17" t="s">
        <v>288</v>
      </c>
      <c r="U10" s="62" t="s">
        <v>2629</v>
      </c>
      <c r="V10" s="150" t="s">
        <v>437</v>
      </c>
      <c r="W10" s="108" t="s">
        <v>279</v>
      </c>
      <c r="X10" s="75" t="s">
        <v>269</v>
      </c>
      <c r="Y10" s="62" t="s">
        <v>2622</v>
      </c>
      <c r="Z10" s="121" t="s">
        <v>1029</v>
      </c>
    </row>
    <row r="11" spans="1:26" ht="24.75" x14ac:dyDescent="0.25">
      <c r="A11" s="158">
        <v>8</v>
      </c>
      <c r="B11" s="108" t="s">
        <v>274</v>
      </c>
      <c r="C11" s="75" t="s">
        <v>332</v>
      </c>
      <c r="D11" s="62" t="s">
        <v>2631</v>
      </c>
      <c r="E11" s="121" t="s">
        <v>1080</v>
      </c>
      <c r="F11" s="108" t="s">
        <v>268</v>
      </c>
      <c r="G11" s="75" t="s">
        <v>342</v>
      </c>
      <c r="H11" s="62" t="s">
        <v>2622</v>
      </c>
      <c r="I11" s="121" t="s">
        <v>1059</v>
      </c>
      <c r="J11" s="108" t="s">
        <v>260</v>
      </c>
      <c r="K11" s="75" t="s">
        <v>269</v>
      </c>
      <c r="L11" s="75" t="s">
        <v>2632</v>
      </c>
      <c r="M11" s="121" t="s">
        <v>999</v>
      </c>
      <c r="N11" s="108" t="s">
        <v>267</v>
      </c>
      <c r="O11" s="75" t="s">
        <v>260</v>
      </c>
      <c r="P11" s="75" t="s">
        <v>342</v>
      </c>
      <c r="Q11" s="62" t="s">
        <v>2613</v>
      </c>
      <c r="R11" s="121" t="s">
        <v>1070</v>
      </c>
      <c r="S11" s="149" t="s">
        <v>274</v>
      </c>
      <c r="T11" s="17" t="s">
        <v>313</v>
      </c>
      <c r="U11" s="62" t="s">
        <v>2623</v>
      </c>
      <c r="V11" s="150" t="s">
        <v>1251</v>
      </c>
      <c r="W11" s="108" t="s">
        <v>279</v>
      </c>
      <c r="X11" s="75" t="s">
        <v>288</v>
      </c>
      <c r="Y11" s="62" t="s">
        <v>2622</v>
      </c>
      <c r="Z11" s="121" t="s">
        <v>1029</v>
      </c>
    </row>
    <row r="12" spans="1:26" ht="24.75" x14ac:dyDescent="0.25">
      <c r="A12" s="158">
        <v>9</v>
      </c>
      <c r="B12" s="108" t="s">
        <v>268</v>
      </c>
      <c r="C12" s="75" t="s">
        <v>284</v>
      </c>
      <c r="D12" s="62" t="s">
        <v>2614</v>
      </c>
      <c r="E12" s="121" t="s">
        <v>1081</v>
      </c>
      <c r="F12" s="108" t="s">
        <v>1056</v>
      </c>
      <c r="G12" s="75" t="s">
        <v>329</v>
      </c>
      <c r="H12" s="62" t="s">
        <v>2619</v>
      </c>
      <c r="I12" s="121" t="s">
        <v>1059</v>
      </c>
      <c r="J12" s="108" t="s">
        <v>274</v>
      </c>
      <c r="K12" s="75" t="s">
        <v>288</v>
      </c>
      <c r="L12" s="75" t="s">
        <v>2631</v>
      </c>
      <c r="M12" s="121" t="s">
        <v>1000</v>
      </c>
      <c r="N12" s="108" t="s">
        <v>259</v>
      </c>
      <c r="O12" s="75" t="s">
        <v>274</v>
      </c>
      <c r="P12" s="75" t="s">
        <v>269</v>
      </c>
      <c r="Q12" s="62" t="s">
        <v>2632</v>
      </c>
      <c r="R12" s="121" t="s">
        <v>1071</v>
      </c>
      <c r="S12" s="149" t="s">
        <v>279</v>
      </c>
      <c r="T12" s="17" t="s">
        <v>313</v>
      </c>
      <c r="U12" s="62" t="s">
        <v>2623</v>
      </c>
      <c r="V12" s="150" t="s">
        <v>1251</v>
      </c>
      <c r="W12" s="108" t="s">
        <v>279</v>
      </c>
      <c r="X12" s="75" t="s">
        <v>300</v>
      </c>
      <c r="Y12" s="62" t="s">
        <v>2626</v>
      </c>
      <c r="Z12" s="121" t="s">
        <v>1029</v>
      </c>
    </row>
    <row r="13" spans="1:26" ht="24.75" x14ac:dyDescent="0.25">
      <c r="A13" s="158">
        <v>10</v>
      </c>
      <c r="B13" s="108" t="s">
        <v>268</v>
      </c>
      <c r="C13" s="75" t="s">
        <v>291</v>
      </c>
      <c r="D13" s="62" t="s">
        <v>2614</v>
      </c>
      <c r="E13" s="121" t="s">
        <v>1081</v>
      </c>
      <c r="F13" s="108" t="s">
        <v>268</v>
      </c>
      <c r="G13" s="75" t="s">
        <v>342</v>
      </c>
      <c r="H13" s="62" t="s">
        <v>2615</v>
      </c>
      <c r="I13" s="121" t="s">
        <v>1060</v>
      </c>
      <c r="J13" s="108" t="s">
        <v>274</v>
      </c>
      <c r="K13" s="75" t="s">
        <v>300</v>
      </c>
      <c r="L13" s="75" t="s">
        <v>2631</v>
      </c>
      <c r="M13" s="121" t="s">
        <v>1000</v>
      </c>
      <c r="N13" s="108" t="s">
        <v>259</v>
      </c>
      <c r="O13" s="75" t="s">
        <v>260</v>
      </c>
      <c r="P13" s="75" t="s">
        <v>288</v>
      </c>
      <c r="Q13" s="62" t="s">
        <v>2634</v>
      </c>
      <c r="R13" s="121" t="s">
        <v>1072</v>
      </c>
      <c r="S13" s="149" t="s">
        <v>279</v>
      </c>
      <c r="T13" s="17" t="s">
        <v>313</v>
      </c>
      <c r="U13" s="62" t="s">
        <v>2619</v>
      </c>
      <c r="V13" s="150" t="s">
        <v>435</v>
      </c>
      <c r="W13" s="108" t="s">
        <v>279</v>
      </c>
      <c r="X13" s="75" t="s">
        <v>329</v>
      </c>
      <c r="Y13" s="62" t="s">
        <v>2617</v>
      </c>
      <c r="Z13" s="121" t="s">
        <v>1029</v>
      </c>
    </row>
    <row r="14" spans="1:26" ht="24.75" x14ac:dyDescent="0.25">
      <c r="A14" s="158">
        <v>11</v>
      </c>
      <c r="B14" s="108" t="s">
        <v>279</v>
      </c>
      <c r="C14" s="75" t="s">
        <v>284</v>
      </c>
      <c r="D14" s="62" t="s">
        <v>2629</v>
      </c>
      <c r="E14" s="121" t="s">
        <v>1082</v>
      </c>
      <c r="F14" s="108" t="s">
        <v>1056</v>
      </c>
      <c r="G14" s="75" t="s">
        <v>269</v>
      </c>
      <c r="H14" s="62" t="s">
        <v>2629</v>
      </c>
      <c r="I14" s="121" t="s">
        <v>1061</v>
      </c>
      <c r="J14" s="108" t="s">
        <v>274</v>
      </c>
      <c r="K14" s="75" t="s">
        <v>288</v>
      </c>
      <c r="L14" s="75" t="s">
        <v>2624</v>
      </c>
      <c r="M14" s="121" t="s">
        <v>1001</v>
      </c>
      <c r="N14" s="108" t="s">
        <v>267</v>
      </c>
      <c r="O14" s="75" t="s">
        <v>279</v>
      </c>
      <c r="P14" s="75" t="s">
        <v>329</v>
      </c>
      <c r="Q14" s="62" t="s">
        <v>2622</v>
      </c>
      <c r="R14" s="121" t="s">
        <v>1073</v>
      </c>
      <c r="S14" s="149" t="s">
        <v>274</v>
      </c>
      <c r="T14" s="17" t="s">
        <v>313</v>
      </c>
      <c r="U14" s="62" t="s">
        <v>2631</v>
      </c>
      <c r="V14" s="150" t="s">
        <v>435</v>
      </c>
      <c r="W14" s="108" t="s">
        <v>279</v>
      </c>
      <c r="X14" s="75" t="s">
        <v>313</v>
      </c>
      <c r="Y14" s="62" t="s">
        <v>2622</v>
      </c>
      <c r="Z14" s="121" t="s">
        <v>1029</v>
      </c>
    </row>
    <row r="15" spans="1:26" ht="24.75" x14ac:dyDescent="0.25">
      <c r="A15" s="158">
        <v>12</v>
      </c>
      <c r="B15" s="108" t="s">
        <v>279</v>
      </c>
      <c r="C15" s="75" t="s">
        <v>291</v>
      </c>
      <c r="D15" s="62" t="s">
        <v>2629</v>
      </c>
      <c r="E15" s="121" t="s">
        <v>1082</v>
      </c>
      <c r="F15" s="108" t="s">
        <v>1056</v>
      </c>
      <c r="G15" s="75" t="s">
        <v>342</v>
      </c>
      <c r="H15" s="62" t="s">
        <v>2623</v>
      </c>
      <c r="I15" s="121" t="s">
        <v>1062</v>
      </c>
      <c r="J15" s="108" t="s">
        <v>268</v>
      </c>
      <c r="K15" s="75" t="s">
        <v>329</v>
      </c>
      <c r="L15" s="75" t="s">
        <v>2631</v>
      </c>
      <c r="M15" s="121" t="s">
        <v>1002</v>
      </c>
      <c r="N15" s="108" t="s">
        <v>267</v>
      </c>
      <c r="O15" s="75" t="s">
        <v>283</v>
      </c>
      <c r="P15" s="75" t="s">
        <v>288</v>
      </c>
      <c r="Q15" s="62" t="s">
        <v>2614</v>
      </c>
      <c r="R15" s="121" t="s">
        <v>1074</v>
      </c>
      <c r="S15" s="149" t="s">
        <v>279</v>
      </c>
      <c r="T15" s="17" t="s">
        <v>329</v>
      </c>
      <c r="U15" s="62" t="s">
        <v>2619</v>
      </c>
      <c r="V15" s="150" t="s">
        <v>435</v>
      </c>
      <c r="W15" s="108" t="s">
        <v>260</v>
      </c>
      <c r="X15" s="75" t="s">
        <v>288</v>
      </c>
      <c r="Y15" s="62" t="s">
        <v>2610</v>
      </c>
      <c r="Z15" s="121" t="s">
        <v>1030</v>
      </c>
    </row>
    <row r="16" spans="1:26" ht="24.75" x14ac:dyDescent="0.25">
      <c r="A16" s="158">
        <v>13</v>
      </c>
      <c r="B16" s="108" t="s">
        <v>274</v>
      </c>
      <c r="C16" s="75" t="s">
        <v>325</v>
      </c>
      <c r="D16" s="62" t="s">
        <v>2618</v>
      </c>
      <c r="E16" s="121" t="s">
        <v>1083</v>
      </c>
      <c r="F16" s="149"/>
      <c r="G16" s="17"/>
      <c r="H16" s="62"/>
      <c r="I16" s="150"/>
      <c r="J16" s="108" t="s">
        <v>268</v>
      </c>
      <c r="K16" s="75" t="s">
        <v>288</v>
      </c>
      <c r="L16" s="75" t="s">
        <v>2612</v>
      </c>
      <c r="M16" s="121" t="s">
        <v>1003</v>
      </c>
      <c r="N16" s="108" t="s">
        <v>267</v>
      </c>
      <c r="O16" s="75" t="s">
        <v>274</v>
      </c>
      <c r="P16" s="75" t="s">
        <v>288</v>
      </c>
      <c r="Q16" s="62" t="s">
        <v>2633</v>
      </c>
      <c r="R16" s="121" t="s">
        <v>1068</v>
      </c>
      <c r="S16" s="149" t="s">
        <v>274</v>
      </c>
      <c r="T16" s="17" t="s">
        <v>313</v>
      </c>
      <c r="U16" s="62" t="s">
        <v>2622</v>
      </c>
      <c r="V16" s="150" t="s">
        <v>2636</v>
      </c>
      <c r="W16" s="108" t="s">
        <v>260</v>
      </c>
      <c r="X16" s="75" t="s">
        <v>300</v>
      </c>
      <c r="Y16" s="62" t="s">
        <v>2627</v>
      </c>
      <c r="Z16" s="121" t="s">
        <v>1030</v>
      </c>
    </row>
    <row r="17" spans="1:26" ht="24.75" x14ac:dyDescent="0.25">
      <c r="A17" s="158">
        <v>14</v>
      </c>
      <c r="B17" s="108" t="s">
        <v>274</v>
      </c>
      <c r="C17" s="75" t="s">
        <v>332</v>
      </c>
      <c r="D17" s="62" t="s">
        <v>2618</v>
      </c>
      <c r="E17" s="121" t="s">
        <v>1083</v>
      </c>
      <c r="F17" s="149"/>
      <c r="G17" s="17"/>
      <c r="H17" s="62"/>
      <c r="I17" s="150"/>
      <c r="J17" s="108" t="s">
        <v>274</v>
      </c>
      <c r="K17" s="75" t="s">
        <v>313</v>
      </c>
      <c r="L17" s="75" t="s">
        <v>2612</v>
      </c>
      <c r="M17" s="121" t="s">
        <v>1003</v>
      </c>
      <c r="N17" s="108" t="s">
        <v>259</v>
      </c>
      <c r="O17" s="75" t="s">
        <v>283</v>
      </c>
      <c r="P17" s="75" t="s">
        <v>288</v>
      </c>
      <c r="Q17" s="62" t="s">
        <v>2614</v>
      </c>
      <c r="R17" s="121" t="s">
        <v>1074</v>
      </c>
      <c r="S17" s="149" t="s">
        <v>274</v>
      </c>
      <c r="T17" s="17" t="s">
        <v>313</v>
      </c>
      <c r="U17" s="62" t="s">
        <v>2617</v>
      </c>
      <c r="V17" s="150" t="s">
        <v>1259</v>
      </c>
      <c r="W17" s="108" t="s">
        <v>274</v>
      </c>
      <c r="X17" s="75" t="s">
        <v>288</v>
      </c>
      <c r="Y17" s="62" t="s">
        <v>2635</v>
      </c>
      <c r="Z17" s="121" t="s">
        <v>1031</v>
      </c>
    </row>
    <row r="18" spans="1:26" ht="24.75" x14ac:dyDescent="0.25">
      <c r="A18" s="158">
        <v>15</v>
      </c>
      <c r="B18" s="108" t="s">
        <v>260</v>
      </c>
      <c r="C18" s="75" t="s">
        <v>339</v>
      </c>
      <c r="D18" s="62" t="s">
        <v>2632</v>
      </c>
      <c r="E18" s="121" t="s">
        <v>1084</v>
      </c>
      <c r="F18" s="149"/>
      <c r="G18" s="230"/>
      <c r="H18" s="62"/>
      <c r="I18" s="151"/>
      <c r="J18" s="108" t="s">
        <v>260</v>
      </c>
      <c r="K18" s="75" t="s">
        <v>329</v>
      </c>
      <c r="L18" s="75" t="s">
        <v>2631</v>
      </c>
      <c r="M18" s="121" t="s">
        <v>1004</v>
      </c>
      <c r="N18" s="108" t="s">
        <v>259</v>
      </c>
      <c r="O18" s="75" t="s">
        <v>283</v>
      </c>
      <c r="P18" s="75" t="s">
        <v>300</v>
      </c>
      <c r="Q18" s="62" t="s">
        <v>2614</v>
      </c>
      <c r="R18" s="121" t="s">
        <v>1074</v>
      </c>
      <c r="S18" s="149" t="s">
        <v>274</v>
      </c>
      <c r="T18" s="17" t="s">
        <v>329</v>
      </c>
      <c r="U18" s="62" t="s">
        <v>2617</v>
      </c>
      <c r="V18" s="150" t="s">
        <v>1259</v>
      </c>
      <c r="W18" s="108" t="s">
        <v>274</v>
      </c>
      <c r="X18" s="75" t="s">
        <v>300</v>
      </c>
      <c r="Y18" s="62" t="s">
        <v>2635</v>
      </c>
      <c r="Z18" s="121" t="s">
        <v>1031</v>
      </c>
    </row>
    <row r="19" spans="1:26" ht="24.75" x14ac:dyDescent="0.25">
      <c r="A19" s="158">
        <v>16</v>
      </c>
      <c r="B19" s="108" t="s">
        <v>274</v>
      </c>
      <c r="C19" s="75" t="s">
        <v>325</v>
      </c>
      <c r="D19" s="62" t="s">
        <v>2626</v>
      </c>
      <c r="E19" s="121" t="s">
        <v>1085</v>
      </c>
      <c r="F19" s="149"/>
      <c r="G19" s="230"/>
      <c r="H19" s="62"/>
      <c r="I19" s="151"/>
      <c r="J19" s="108" t="s">
        <v>260</v>
      </c>
      <c r="K19" s="75" t="s">
        <v>269</v>
      </c>
      <c r="L19" s="75" t="s">
        <v>2612</v>
      </c>
      <c r="M19" s="121" t="s">
        <v>1005</v>
      </c>
      <c r="N19" s="108" t="s">
        <v>267</v>
      </c>
      <c r="O19" s="75" t="s">
        <v>260</v>
      </c>
      <c r="P19" s="75" t="s">
        <v>300</v>
      </c>
      <c r="Q19" s="62" t="s">
        <v>2610</v>
      </c>
      <c r="R19" s="121" t="s">
        <v>1075</v>
      </c>
      <c r="S19" s="149" t="s">
        <v>260</v>
      </c>
      <c r="T19" s="17" t="s">
        <v>288</v>
      </c>
      <c r="U19" s="62" t="s">
        <v>2621</v>
      </c>
      <c r="V19" s="150" t="s">
        <v>1296</v>
      </c>
      <c r="W19" s="108" t="s">
        <v>274</v>
      </c>
      <c r="X19" s="75" t="s">
        <v>313</v>
      </c>
      <c r="Y19" s="62" t="s">
        <v>2635</v>
      </c>
      <c r="Z19" s="121" t="s">
        <v>1031</v>
      </c>
    </row>
    <row r="20" spans="1:26" ht="24.75" x14ac:dyDescent="0.25">
      <c r="A20" s="158">
        <v>17</v>
      </c>
      <c r="B20" s="108" t="s">
        <v>268</v>
      </c>
      <c r="C20" s="75" t="s">
        <v>261</v>
      </c>
      <c r="D20" s="62" t="s">
        <v>2618</v>
      </c>
      <c r="E20" s="121" t="s">
        <v>1086</v>
      </c>
      <c r="F20" s="149"/>
      <c r="G20" s="62"/>
      <c r="H20" s="62"/>
      <c r="I20" s="151"/>
      <c r="J20" s="108" t="s">
        <v>260</v>
      </c>
      <c r="K20" s="75" t="s">
        <v>288</v>
      </c>
      <c r="L20" s="75" t="s">
        <v>2612</v>
      </c>
      <c r="M20" s="121" t="s">
        <v>1005</v>
      </c>
      <c r="N20" s="108" t="s">
        <v>259</v>
      </c>
      <c r="O20" s="75" t="s">
        <v>274</v>
      </c>
      <c r="P20" s="75" t="s">
        <v>313</v>
      </c>
      <c r="Q20" s="51" t="s">
        <v>2633</v>
      </c>
      <c r="R20" s="121" t="s">
        <v>1069</v>
      </c>
      <c r="S20" s="149" t="s">
        <v>260</v>
      </c>
      <c r="T20" s="17" t="s">
        <v>300</v>
      </c>
      <c r="U20" s="62" t="s">
        <v>2623</v>
      </c>
      <c r="V20" s="150" t="s">
        <v>1296</v>
      </c>
      <c r="W20" s="108" t="s">
        <v>274</v>
      </c>
      <c r="X20" s="75" t="s">
        <v>329</v>
      </c>
      <c r="Y20" s="62" t="s">
        <v>2635</v>
      </c>
      <c r="Z20" s="121" t="s">
        <v>1031</v>
      </c>
    </row>
    <row r="21" spans="1:26" ht="24.75" x14ac:dyDescent="0.25">
      <c r="A21" s="158">
        <v>18</v>
      </c>
      <c r="B21" s="108" t="s">
        <v>268</v>
      </c>
      <c r="C21" s="75" t="s">
        <v>325</v>
      </c>
      <c r="D21" s="62" t="s">
        <v>2628</v>
      </c>
      <c r="E21" s="121" t="s">
        <v>1087</v>
      </c>
      <c r="F21" s="149"/>
      <c r="G21" s="62"/>
      <c r="H21" s="62"/>
      <c r="I21" s="151"/>
      <c r="J21" s="108" t="s">
        <v>268</v>
      </c>
      <c r="K21" s="75" t="s">
        <v>342</v>
      </c>
      <c r="L21" s="75" t="s">
        <v>2612</v>
      </c>
      <c r="M21" s="121" t="s">
        <v>1006</v>
      </c>
      <c r="N21" s="108" t="s">
        <v>267</v>
      </c>
      <c r="O21" s="75" t="s">
        <v>274</v>
      </c>
      <c r="P21" s="75" t="s">
        <v>269</v>
      </c>
      <c r="Q21" s="51" t="s">
        <v>2632</v>
      </c>
      <c r="R21" s="121" t="s">
        <v>1071</v>
      </c>
      <c r="S21" s="149"/>
      <c r="T21" s="17"/>
      <c r="U21" s="62"/>
      <c r="V21" s="150"/>
      <c r="W21" s="108" t="s">
        <v>274</v>
      </c>
      <c r="X21" s="75" t="s">
        <v>342</v>
      </c>
      <c r="Y21" s="62" t="s">
        <v>2613</v>
      </c>
      <c r="Z21" s="121" t="s">
        <v>1032</v>
      </c>
    </row>
    <row r="22" spans="1:26" ht="24.75" x14ac:dyDescent="0.25">
      <c r="A22" s="158">
        <v>19</v>
      </c>
      <c r="B22" s="108" t="s">
        <v>268</v>
      </c>
      <c r="C22" s="75" t="s">
        <v>284</v>
      </c>
      <c r="D22" s="62" t="s">
        <v>2621</v>
      </c>
      <c r="E22" s="121" t="s">
        <v>1088</v>
      </c>
      <c r="F22" s="149"/>
      <c r="G22" s="62"/>
      <c r="H22" s="62"/>
      <c r="I22" s="151"/>
      <c r="J22" s="149"/>
      <c r="K22" s="62"/>
      <c r="L22" s="51"/>
      <c r="M22" s="151"/>
      <c r="N22" s="108" t="s">
        <v>267</v>
      </c>
      <c r="O22" s="75" t="s">
        <v>260</v>
      </c>
      <c r="P22" s="75" t="s">
        <v>288</v>
      </c>
      <c r="Q22" s="51" t="s">
        <v>2634</v>
      </c>
      <c r="R22" s="121" t="s">
        <v>1072</v>
      </c>
      <c r="S22" s="149"/>
      <c r="T22" s="230"/>
      <c r="U22" s="51"/>
      <c r="V22" s="152"/>
      <c r="W22" s="108" t="s">
        <v>279</v>
      </c>
      <c r="X22" s="75" t="s">
        <v>342</v>
      </c>
      <c r="Y22" s="153" t="s">
        <v>2613</v>
      </c>
      <c r="Z22" s="121" t="s">
        <v>1032</v>
      </c>
    </row>
    <row r="23" spans="1:26" ht="25.5" thickBot="1" x14ac:dyDescent="0.3">
      <c r="A23" s="159">
        <v>20</v>
      </c>
      <c r="B23" s="110" t="s">
        <v>268</v>
      </c>
      <c r="C23" s="111" t="s">
        <v>291</v>
      </c>
      <c r="D23" s="21" t="s">
        <v>2621</v>
      </c>
      <c r="E23" s="122" t="s">
        <v>1088</v>
      </c>
      <c r="F23" s="161"/>
      <c r="G23" s="21"/>
      <c r="H23" s="21"/>
      <c r="I23" s="231"/>
      <c r="J23" s="161"/>
      <c r="K23" s="21"/>
      <c r="L23" s="65"/>
      <c r="M23" s="163"/>
      <c r="N23" s="110" t="s">
        <v>259</v>
      </c>
      <c r="O23" s="111" t="s">
        <v>260</v>
      </c>
      <c r="P23" s="111" t="s">
        <v>342</v>
      </c>
      <c r="Q23" s="65" t="s">
        <v>2613</v>
      </c>
      <c r="R23" s="122" t="s">
        <v>1070</v>
      </c>
      <c r="S23" s="161"/>
      <c r="T23" s="232"/>
      <c r="U23" s="65"/>
      <c r="V23" s="164"/>
      <c r="W23" s="110" t="s">
        <v>274</v>
      </c>
      <c r="X23" s="111" t="s">
        <v>313</v>
      </c>
      <c r="Y23" s="165" t="s">
        <v>2618</v>
      </c>
      <c r="Z23" s="122" t="s">
        <v>1027</v>
      </c>
    </row>
    <row r="24" spans="1:26" s="195" customFormat="1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7"/>
      <c r="Y24" s="156"/>
      <c r="Z24" s="157"/>
    </row>
    <row r="25" spans="1:26" s="195" customFormat="1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7"/>
      <c r="Y25" s="156"/>
      <c r="Z25" s="157"/>
    </row>
    <row r="26" spans="1:26" s="195" customFormat="1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7"/>
      <c r="Y26" s="156"/>
      <c r="Z26" s="157"/>
    </row>
    <row r="27" spans="1:26" s="195" customFormat="1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7"/>
      <c r="Y27" s="156"/>
      <c r="Z27" s="157"/>
    </row>
    <row r="28" spans="1:26" s="195" customFormat="1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7"/>
      <c r="Y28" s="156"/>
      <c r="Z28" s="157"/>
    </row>
    <row r="29" spans="1:26" s="195" customFormat="1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7"/>
      <c r="Y29" s="156"/>
      <c r="Z29" s="157"/>
    </row>
    <row r="30" spans="1:26" s="195" customFormat="1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7"/>
      <c r="Y30" s="156"/>
      <c r="Z30" s="157"/>
    </row>
    <row r="31" spans="1:26" s="195" customFormat="1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7"/>
      <c r="Y31" s="156"/>
      <c r="Z31" s="157"/>
    </row>
    <row r="32" spans="1:26" s="195" customFormat="1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7"/>
      <c r="Y32" s="156"/>
      <c r="Z32" s="157"/>
    </row>
    <row r="33" spans="1:26" s="195" customFormat="1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7"/>
      <c r="Y33" s="156"/>
      <c r="Z33" s="157"/>
    </row>
    <row r="34" spans="1:26" s="195" customFormat="1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7"/>
      <c r="Y34" s="156"/>
      <c r="Z34" s="157"/>
    </row>
  </sheetData>
  <mergeCells count="13">
    <mergeCell ref="A1:A2"/>
    <mergeCell ref="X2:Z2"/>
    <mergeCell ref="N1:R1"/>
    <mergeCell ref="N2:R2"/>
    <mergeCell ref="S1:V1"/>
    <mergeCell ref="S2:V2"/>
    <mergeCell ref="W1:Z1"/>
    <mergeCell ref="F1:I1"/>
    <mergeCell ref="F2:I2"/>
    <mergeCell ref="J1:M1"/>
    <mergeCell ref="J2:M2"/>
    <mergeCell ref="B1:E1"/>
    <mergeCell ref="B2:E2"/>
  </mergeCells>
  <conditionalFormatting sqref="P20">
    <cfRule type="expression" dxfId="65" priority="19">
      <formula>EXACT("x",#REF!)</formula>
    </cfRule>
  </conditionalFormatting>
  <conditionalFormatting sqref="Q4:Q19">
    <cfRule type="expression" dxfId="64" priority="18">
      <formula>EXACT("x",#REF!)</formula>
    </cfRule>
  </conditionalFormatting>
  <conditionalFormatting sqref="Q3">
    <cfRule type="expression" dxfId="63" priority="1">
      <formula>EXACT("x",#REF!)</formula>
    </cfRule>
  </conditionalFormatting>
  <pageMargins left="0.23622047244094491" right="0.23622047244094491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sqref="A1:A2"/>
    </sheetView>
  </sheetViews>
  <sheetFormatPr defaultRowHeight="15" x14ac:dyDescent="0.25"/>
  <cols>
    <col min="1" max="1" width="4.7109375" style="68" customWidth="1"/>
    <col min="2" max="2" width="5.7109375" style="68" customWidth="1"/>
    <col min="3" max="3" width="12.7109375" style="68" customWidth="1"/>
    <col min="4" max="4" width="16.85546875" style="68" customWidth="1"/>
    <col min="5" max="5" width="12.7109375" style="68" customWidth="1"/>
    <col min="6" max="6" width="7.28515625" style="67" customWidth="1"/>
    <col min="7" max="7" width="10.42578125" style="68" bestFit="1" customWidth="1"/>
    <col min="8" max="8" width="16.85546875" style="68" customWidth="1"/>
    <col min="9" max="9" width="12.7109375" style="68" customWidth="1"/>
    <col min="10" max="10" width="5.5703125" style="68" customWidth="1"/>
    <col min="11" max="11" width="12.7109375" style="68" customWidth="1"/>
    <col min="12" max="12" width="14.5703125" style="68" bestFit="1" customWidth="1"/>
    <col min="13" max="13" width="12.7109375" style="68" customWidth="1"/>
    <col min="14" max="16384" width="9.140625" style="198"/>
  </cols>
  <sheetData>
    <row r="1" spans="1:13" s="19" customFormat="1" ht="15.75" x14ac:dyDescent="0.25">
      <c r="A1" s="323"/>
      <c r="B1" s="323" t="s">
        <v>170</v>
      </c>
      <c r="C1" s="324"/>
      <c r="D1" s="324"/>
      <c r="E1" s="325"/>
      <c r="F1" s="323" t="s">
        <v>99</v>
      </c>
      <c r="G1" s="324"/>
      <c r="H1" s="324"/>
      <c r="I1" s="325"/>
      <c r="J1" s="323" t="s">
        <v>34</v>
      </c>
      <c r="K1" s="324"/>
      <c r="L1" s="324"/>
      <c r="M1" s="325"/>
    </row>
    <row r="2" spans="1:13" s="19" customFormat="1" ht="16.5" thickBot="1" x14ac:dyDescent="0.3">
      <c r="A2" s="333"/>
      <c r="B2" s="333" t="s">
        <v>419</v>
      </c>
      <c r="C2" s="334"/>
      <c r="D2" s="334"/>
      <c r="E2" s="335"/>
      <c r="F2" s="333" t="s">
        <v>420</v>
      </c>
      <c r="G2" s="334"/>
      <c r="H2" s="334"/>
      <c r="I2" s="335"/>
      <c r="J2" s="333" t="s">
        <v>421</v>
      </c>
      <c r="K2" s="334"/>
      <c r="L2" s="334"/>
      <c r="M2" s="335"/>
    </row>
    <row r="3" spans="1:13" ht="15.75" thickBot="1" x14ac:dyDescent="0.3">
      <c r="A3" s="293" t="s">
        <v>1655</v>
      </c>
      <c r="B3" s="52" t="s">
        <v>1657</v>
      </c>
      <c r="C3" s="52" t="s">
        <v>1660</v>
      </c>
      <c r="D3" s="166" t="s">
        <v>1661</v>
      </c>
      <c r="E3" s="53" t="s">
        <v>1662</v>
      </c>
      <c r="F3" s="53" t="s">
        <v>1663</v>
      </c>
      <c r="G3" s="53" t="s">
        <v>1664</v>
      </c>
      <c r="H3" s="166" t="s">
        <v>1665</v>
      </c>
      <c r="I3" s="53" t="s">
        <v>1666</v>
      </c>
      <c r="J3" s="52" t="s">
        <v>1667</v>
      </c>
      <c r="K3" s="52" t="s">
        <v>1668</v>
      </c>
      <c r="L3" s="166" t="s">
        <v>1669</v>
      </c>
      <c r="M3" s="233" t="s">
        <v>1670</v>
      </c>
    </row>
    <row r="4" spans="1:13" ht="24.75" x14ac:dyDescent="0.25">
      <c r="A4" s="294">
        <v>1</v>
      </c>
      <c r="B4" s="290" t="s">
        <v>268</v>
      </c>
      <c r="C4" s="105" t="s">
        <v>288</v>
      </c>
      <c r="D4" s="25" t="s">
        <v>2631</v>
      </c>
      <c r="E4" s="287" t="s">
        <v>1076</v>
      </c>
      <c r="F4" s="167" t="s">
        <v>268</v>
      </c>
      <c r="G4" s="168" t="s">
        <v>329</v>
      </c>
      <c r="H4" s="25" t="s">
        <v>2627</v>
      </c>
      <c r="I4" s="287" t="s">
        <v>1091</v>
      </c>
      <c r="J4" s="104" t="s">
        <v>260</v>
      </c>
      <c r="K4" s="105" t="s">
        <v>300</v>
      </c>
      <c r="L4" s="25" t="s">
        <v>2626</v>
      </c>
      <c r="M4" s="120" t="s">
        <v>982</v>
      </c>
    </row>
    <row r="5" spans="1:13" ht="24.75" x14ac:dyDescent="0.25">
      <c r="A5" s="295">
        <v>2</v>
      </c>
      <c r="B5" s="291" t="s">
        <v>268</v>
      </c>
      <c r="C5" s="75" t="s">
        <v>300</v>
      </c>
      <c r="D5" s="17" t="s">
        <v>2635</v>
      </c>
      <c r="E5" s="288" t="s">
        <v>1076</v>
      </c>
      <c r="F5" s="169" t="s">
        <v>268</v>
      </c>
      <c r="G5" s="78" t="s">
        <v>329</v>
      </c>
      <c r="H5" s="17" t="s">
        <v>2621</v>
      </c>
      <c r="I5" s="288" t="s">
        <v>1092</v>
      </c>
      <c r="J5" s="108" t="s">
        <v>260</v>
      </c>
      <c r="K5" s="75" t="s">
        <v>313</v>
      </c>
      <c r="L5" s="17" t="s">
        <v>2626</v>
      </c>
      <c r="M5" s="121" t="s">
        <v>982</v>
      </c>
    </row>
    <row r="6" spans="1:13" ht="24.75" x14ac:dyDescent="0.25">
      <c r="A6" s="295">
        <v>3</v>
      </c>
      <c r="B6" s="291" t="s">
        <v>268</v>
      </c>
      <c r="C6" s="75" t="s">
        <v>288</v>
      </c>
      <c r="D6" s="17" t="s">
        <v>2635</v>
      </c>
      <c r="E6" s="288" t="s">
        <v>1078</v>
      </c>
      <c r="F6" s="169" t="s">
        <v>279</v>
      </c>
      <c r="G6" s="78" t="s">
        <v>313</v>
      </c>
      <c r="H6" s="17" t="s">
        <v>2614</v>
      </c>
      <c r="I6" s="288" t="s">
        <v>1093</v>
      </c>
      <c r="J6" s="108" t="s">
        <v>260</v>
      </c>
      <c r="K6" s="75" t="s">
        <v>329</v>
      </c>
      <c r="L6" s="17" t="s">
        <v>2626</v>
      </c>
      <c r="M6" s="121" t="s">
        <v>982</v>
      </c>
    </row>
    <row r="7" spans="1:13" x14ac:dyDescent="0.25">
      <c r="A7" s="295">
        <v>4</v>
      </c>
      <c r="B7" s="291" t="s">
        <v>260</v>
      </c>
      <c r="C7" s="75" t="s">
        <v>300</v>
      </c>
      <c r="D7" s="17" t="s">
        <v>3665</v>
      </c>
      <c r="E7" s="288" t="s">
        <v>1078</v>
      </c>
      <c r="F7" s="169" t="s">
        <v>260</v>
      </c>
      <c r="G7" s="78" t="s">
        <v>288</v>
      </c>
      <c r="H7" s="17" t="s">
        <v>2624</v>
      </c>
      <c r="I7" s="288" t="s">
        <v>1094</v>
      </c>
      <c r="J7" s="108" t="s">
        <v>260</v>
      </c>
      <c r="K7" s="75" t="s">
        <v>313</v>
      </c>
      <c r="L7" s="17" t="s">
        <v>2632</v>
      </c>
      <c r="M7" s="121" t="s">
        <v>983</v>
      </c>
    </row>
    <row r="8" spans="1:13" x14ac:dyDescent="0.25">
      <c r="A8" s="295">
        <v>5</v>
      </c>
      <c r="B8" s="291" t="s">
        <v>274</v>
      </c>
      <c r="C8" s="75" t="s">
        <v>288</v>
      </c>
      <c r="D8" s="17" t="s">
        <v>2628</v>
      </c>
      <c r="E8" s="288" t="s">
        <v>1078</v>
      </c>
      <c r="F8" s="169" t="s">
        <v>268</v>
      </c>
      <c r="G8" s="78" t="s">
        <v>313</v>
      </c>
      <c r="H8" s="17" t="s">
        <v>2631</v>
      </c>
      <c r="I8" s="288" t="s">
        <v>1095</v>
      </c>
      <c r="J8" s="108" t="s">
        <v>268</v>
      </c>
      <c r="K8" s="75" t="s">
        <v>288</v>
      </c>
      <c r="L8" s="17" t="s">
        <v>2632</v>
      </c>
      <c r="M8" s="121" t="s">
        <v>983</v>
      </c>
    </row>
    <row r="9" spans="1:13" x14ac:dyDescent="0.25">
      <c r="A9" s="295">
        <v>6</v>
      </c>
      <c r="B9" s="291" t="s">
        <v>279</v>
      </c>
      <c r="C9" s="75" t="s">
        <v>288</v>
      </c>
      <c r="D9" s="17" t="s">
        <v>2637</v>
      </c>
      <c r="E9" s="288" t="s">
        <v>1078</v>
      </c>
      <c r="F9" s="169" t="s">
        <v>268</v>
      </c>
      <c r="G9" s="78" t="s">
        <v>288</v>
      </c>
      <c r="H9" s="17" t="s">
        <v>2624</v>
      </c>
      <c r="I9" s="288" t="s">
        <v>1096</v>
      </c>
      <c r="J9" s="108" t="s">
        <v>268</v>
      </c>
      <c r="K9" s="78" t="s">
        <v>269</v>
      </c>
      <c r="L9" s="17" t="s">
        <v>2614</v>
      </c>
      <c r="M9" s="121" t="s">
        <v>983</v>
      </c>
    </row>
    <row r="10" spans="1:13" ht="24.75" x14ac:dyDescent="0.25">
      <c r="A10" s="295">
        <v>7</v>
      </c>
      <c r="B10" s="291" t="s">
        <v>260</v>
      </c>
      <c r="C10" s="75" t="s">
        <v>288</v>
      </c>
      <c r="D10" s="17" t="s">
        <v>2627</v>
      </c>
      <c r="E10" s="288" t="s">
        <v>1079</v>
      </c>
      <c r="F10" s="169" t="s">
        <v>260</v>
      </c>
      <c r="G10" s="78" t="s">
        <v>288</v>
      </c>
      <c r="H10" s="17" t="s">
        <v>2617</v>
      </c>
      <c r="I10" s="288" t="s">
        <v>1097</v>
      </c>
      <c r="J10" s="108" t="s">
        <v>260</v>
      </c>
      <c r="K10" s="75" t="s">
        <v>269</v>
      </c>
      <c r="L10" s="17" t="s">
        <v>2619</v>
      </c>
      <c r="M10" s="121" t="s">
        <v>984</v>
      </c>
    </row>
    <row r="11" spans="1:13" ht="24.75" x14ac:dyDescent="0.25">
      <c r="A11" s="295">
        <v>8</v>
      </c>
      <c r="B11" s="291" t="s">
        <v>268</v>
      </c>
      <c r="C11" s="75" t="s">
        <v>300</v>
      </c>
      <c r="D11" s="17" t="s">
        <v>2623</v>
      </c>
      <c r="E11" s="288" t="s">
        <v>1089</v>
      </c>
      <c r="F11" s="169" t="s">
        <v>260</v>
      </c>
      <c r="G11" s="78" t="s">
        <v>269</v>
      </c>
      <c r="H11" s="17" t="s">
        <v>2617</v>
      </c>
      <c r="I11" s="288" t="s">
        <v>1097</v>
      </c>
      <c r="J11" s="108" t="s">
        <v>268</v>
      </c>
      <c r="K11" s="75" t="s">
        <v>269</v>
      </c>
      <c r="L11" s="17" t="s">
        <v>2619</v>
      </c>
      <c r="M11" s="121" t="s">
        <v>984</v>
      </c>
    </row>
    <row r="12" spans="1:13" ht="24.75" x14ac:dyDescent="0.25">
      <c r="A12" s="295">
        <v>9</v>
      </c>
      <c r="B12" s="291" t="s">
        <v>260</v>
      </c>
      <c r="C12" s="75" t="s">
        <v>313</v>
      </c>
      <c r="D12" s="17" t="s">
        <v>2623</v>
      </c>
      <c r="E12" s="288" t="s">
        <v>1080</v>
      </c>
      <c r="F12" s="169" t="s">
        <v>268</v>
      </c>
      <c r="G12" s="78" t="s">
        <v>269</v>
      </c>
      <c r="H12" s="17" t="s">
        <v>2621</v>
      </c>
      <c r="I12" s="288" t="s">
        <v>1098</v>
      </c>
      <c r="J12" s="108" t="s">
        <v>260</v>
      </c>
      <c r="K12" s="75" t="s">
        <v>329</v>
      </c>
      <c r="L12" s="17" t="s">
        <v>2640</v>
      </c>
      <c r="M12" s="121" t="s">
        <v>984</v>
      </c>
    </row>
    <row r="13" spans="1:13" ht="24.75" x14ac:dyDescent="0.25">
      <c r="A13" s="295">
        <v>10</v>
      </c>
      <c r="B13" s="291" t="s">
        <v>260</v>
      </c>
      <c r="C13" s="75" t="s">
        <v>329</v>
      </c>
      <c r="D13" s="17" t="s">
        <v>2623</v>
      </c>
      <c r="E13" s="288" t="s">
        <v>1080</v>
      </c>
      <c r="F13" s="169" t="s">
        <v>268</v>
      </c>
      <c r="G13" s="78" t="s">
        <v>288</v>
      </c>
      <c r="H13" s="17" t="s">
        <v>2615</v>
      </c>
      <c r="I13" s="288" t="s">
        <v>1099</v>
      </c>
      <c r="J13" s="108" t="s">
        <v>260</v>
      </c>
      <c r="K13" s="75" t="s">
        <v>313</v>
      </c>
      <c r="L13" s="17" t="s">
        <v>2625</v>
      </c>
      <c r="M13" s="121" t="s">
        <v>985</v>
      </c>
    </row>
    <row r="14" spans="1:13" ht="24.75" x14ac:dyDescent="0.25">
      <c r="A14" s="295">
        <v>11</v>
      </c>
      <c r="B14" s="291" t="s">
        <v>260</v>
      </c>
      <c r="C14" s="75" t="s">
        <v>342</v>
      </c>
      <c r="D14" s="17" t="s">
        <v>2623</v>
      </c>
      <c r="E14" s="288" t="s">
        <v>1080</v>
      </c>
      <c r="F14" s="169" t="s">
        <v>268</v>
      </c>
      <c r="G14" s="78" t="s">
        <v>300</v>
      </c>
      <c r="H14" s="17" t="s">
        <v>2615</v>
      </c>
      <c r="I14" s="288" t="s">
        <v>1099</v>
      </c>
      <c r="J14" s="108" t="s">
        <v>260</v>
      </c>
      <c r="K14" s="75" t="s">
        <v>329</v>
      </c>
      <c r="L14" s="17" t="s">
        <v>2625</v>
      </c>
      <c r="M14" s="121" t="s">
        <v>985</v>
      </c>
    </row>
    <row r="15" spans="1:13" ht="24.75" x14ac:dyDescent="0.25">
      <c r="A15" s="295">
        <v>12</v>
      </c>
      <c r="B15" s="291" t="s">
        <v>274</v>
      </c>
      <c r="C15" s="75" t="s">
        <v>342</v>
      </c>
      <c r="D15" s="17" t="s">
        <v>2635</v>
      </c>
      <c r="E15" s="288" t="s">
        <v>1080</v>
      </c>
      <c r="F15" s="169" t="s">
        <v>274</v>
      </c>
      <c r="G15" s="78" t="s">
        <v>329</v>
      </c>
      <c r="H15" s="17" t="s">
        <v>2638</v>
      </c>
      <c r="I15" s="288" t="s">
        <v>1100</v>
      </c>
      <c r="J15" s="108" t="s">
        <v>268</v>
      </c>
      <c r="K15" s="75" t="s">
        <v>313</v>
      </c>
      <c r="L15" s="17" t="s">
        <v>2626</v>
      </c>
      <c r="M15" s="121" t="s">
        <v>985</v>
      </c>
    </row>
    <row r="16" spans="1:13" ht="24.75" x14ac:dyDescent="0.25">
      <c r="A16" s="295">
        <v>13</v>
      </c>
      <c r="B16" s="291" t="s">
        <v>274</v>
      </c>
      <c r="C16" s="75" t="s">
        <v>288</v>
      </c>
      <c r="D16" s="17" t="s">
        <v>2638</v>
      </c>
      <c r="E16" s="288" t="s">
        <v>1081</v>
      </c>
      <c r="F16" s="169" t="s">
        <v>260</v>
      </c>
      <c r="G16" s="78" t="s">
        <v>288</v>
      </c>
      <c r="H16" s="17" t="s">
        <v>2639</v>
      </c>
      <c r="I16" s="288" t="s">
        <v>481</v>
      </c>
      <c r="J16" s="108" t="s">
        <v>268</v>
      </c>
      <c r="K16" s="75" t="s">
        <v>329</v>
      </c>
      <c r="L16" s="17" t="s">
        <v>2617</v>
      </c>
      <c r="M16" s="121" t="s">
        <v>985</v>
      </c>
    </row>
    <row r="17" spans="1:13" ht="24.75" x14ac:dyDescent="0.25">
      <c r="A17" s="295">
        <v>14</v>
      </c>
      <c r="B17" s="291" t="s">
        <v>274</v>
      </c>
      <c r="C17" s="75" t="s">
        <v>313</v>
      </c>
      <c r="D17" s="17" t="s">
        <v>2638</v>
      </c>
      <c r="E17" s="288" t="s">
        <v>1081</v>
      </c>
      <c r="F17" s="169" t="s">
        <v>268</v>
      </c>
      <c r="G17" s="78" t="s">
        <v>329</v>
      </c>
      <c r="H17" s="17" t="s">
        <v>2632</v>
      </c>
      <c r="I17" s="288" t="s">
        <v>1101</v>
      </c>
      <c r="J17" s="108" t="s">
        <v>268</v>
      </c>
      <c r="K17" s="75" t="s">
        <v>329</v>
      </c>
      <c r="L17" s="17" t="s">
        <v>2629</v>
      </c>
      <c r="M17" s="121" t="s">
        <v>986</v>
      </c>
    </row>
    <row r="18" spans="1:13" ht="24.75" x14ac:dyDescent="0.25">
      <c r="A18" s="295">
        <v>15</v>
      </c>
      <c r="B18" s="291" t="s">
        <v>260</v>
      </c>
      <c r="C18" s="75" t="s">
        <v>288</v>
      </c>
      <c r="D18" s="17" t="s">
        <v>2608</v>
      </c>
      <c r="E18" s="288" t="s">
        <v>1082</v>
      </c>
      <c r="F18" s="169" t="s">
        <v>268</v>
      </c>
      <c r="G18" s="78" t="s">
        <v>329</v>
      </c>
      <c r="H18" s="17" t="s">
        <v>2614</v>
      </c>
      <c r="I18" s="288" t="s">
        <v>1102</v>
      </c>
      <c r="J18" s="108" t="s">
        <v>274</v>
      </c>
      <c r="K18" s="75" t="s">
        <v>313</v>
      </c>
      <c r="L18" s="17" t="s">
        <v>2614</v>
      </c>
      <c r="M18" s="121" t="s">
        <v>987</v>
      </c>
    </row>
    <row r="19" spans="1:13" ht="24.75" x14ac:dyDescent="0.25">
      <c r="A19" s="295">
        <v>16</v>
      </c>
      <c r="B19" s="291" t="s">
        <v>260</v>
      </c>
      <c r="C19" s="75" t="s">
        <v>329</v>
      </c>
      <c r="D19" s="17" t="s">
        <v>2619</v>
      </c>
      <c r="E19" s="288" t="s">
        <v>1082</v>
      </c>
      <c r="F19" s="169" t="s">
        <v>279</v>
      </c>
      <c r="G19" s="78" t="s">
        <v>288</v>
      </c>
      <c r="H19" s="17" t="s">
        <v>2637</v>
      </c>
      <c r="I19" s="288" t="s">
        <v>1103</v>
      </c>
      <c r="J19" s="108" t="s">
        <v>260</v>
      </c>
      <c r="K19" s="78" t="s">
        <v>288</v>
      </c>
      <c r="L19" s="17" t="s">
        <v>2625</v>
      </c>
      <c r="M19" s="121" t="s">
        <v>988</v>
      </c>
    </row>
    <row r="20" spans="1:13" ht="24.75" x14ac:dyDescent="0.25">
      <c r="A20" s="295">
        <v>17</v>
      </c>
      <c r="B20" s="291" t="s">
        <v>279</v>
      </c>
      <c r="C20" s="75" t="s">
        <v>300</v>
      </c>
      <c r="D20" s="17" t="s">
        <v>2629</v>
      </c>
      <c r="E20" s="288" t="s">
        <v>1082</v>
      </c>
      <c r="F20" s="169" t="s">
        <v>268</v>
      </c>
      <c r="G20" s="78" t="s">
        <v>313</v>
      </c>
      <c r="H20" s="17" t="s">
        <v>2619</v>
      </c>
      <c r="I20" s="288" t="s">
        <v>482</v>
      </c>
      <c r="J20" s="108" t="s">
        <v>268</v>
      </c>
      <c r="K20" s="78" t="s">
        <v>288</v>
      </c>
      <c r="L20" s="17" t="s">
        <v>2619</v>
      </c>
      <c r="M20" s="121" t="s">
        <v>989</v>
      </c>
    </row>
    <row r="21" spans="1:13" ht="24.75" x14ac:dyDescent="0.25">
      <c r="A21" s="295">
        <v>18</v>
      </c>
      <c r="B21" s="291" t="s">
        <v>260</v>
      </c>
      <c r="C21" s="75" t="s">
        <v>329</v>
      </c>
      <c r="D21" s="17" t="s">
        <v>2629</v>
      </c>
      <c r="E21" s="288" t="s">
        <v>1083</v>
      </c>
      <c r="F21" s="169" t="s">
        <v>268</v>
      </c>
      <c r="G21" s="78" t="s">
        <v>269</v>
      </c>
      <c r="H21" s="51" t="s">
        <v>2631</v>
      </c>
      <c r="I21" s="288" t="s">
        <v>1104</v>
      </c>
      <c r="J21" s="108" t="s">
        <v>268</v>
      </c>
      <c r="K21" s="75" t="s">
        <v>313</v>
      </c>
      <c r="L21" s="17" t="s">
        <v>2614</v>
      </c>
      <c r="M21" s="121" t="s">
        <v>989</v>
      </c>
    </row>
    <row r="22" spans="1:13" ht="24.75" x14ac:dyDescent="0.25">
      <c r="A22" s="295">
        <v>19</v>
      </c>
      <c r="B22" s="291" t="s">
        <v>260</v>
      </c>
      <c r="C22" s="75" t="s">
        <v>342</v>
      </c>
      <c r="D22" s="17" t="s">
        <v>2629</v>
      </c>
      <c r="E22" s="288" t="s">
        <v>1083</v>
      </c>
      <c r="F22" s="169" t="s">
        <v>279</v>
      </c>
      <c r="G22" s="78" t="s">
        <v>269</v>
      </c>
      <c r="H22" s="51" t="s">
        <v>2631</v>
      </c>
      <c r="I22" s="288" t="s">
        <v>1105</v>
      </c>
      <c r="J22" s="108" t="s">
        <v>274</v>
      </c>
      <c r="K22" s="78" t="s">
        <v>288</v>
      </c>
      <c r="L22" s="17" t="s">
        <v>2621</v>
      </c>
      <c r="M22" s="121" t="s">
        <v>989</v>
      </c>
    </row>
    <row r="23" spans="1:13" ht="24.75" x14ac:dyDescent="0.25">
      <c r="A23" s="295">
        <v>20</v>
      </c>
      <c r="B23" s="291" t="s">
        <v>274</v>
      </c>
      <c r="C23" s="75" t="s">
        <v>329</v>
      </c>
      <c r="D23" s="17" t="s">
        <v>2625</v>
      </c>
      <c r="E23" s="288" t="s">
        <v>1090</v>
      </c>
      <c r="F23" s="169" t="s">
        <v>283</v>
      </c>
      <c r="G23" s="78" t="s">
        <v>269</v>
      </c>
      <c r="H23" s="51" t="s">
        <v>2631</v>
      </c>
      <c r="I23" s="288" t="s">
        <v>1105</v>
      </c>
      <c r="J23" s="108" t="s">
        <v>274</v>
      </c>
      <c r="K23" s="75" t="s">
        <v>300</v>
      </c>
      <c r="L23" s="17" t="s">
        <v>2614</v>
      </c>
      <c r="M23" s="121" t="s">
        <v>989</v>
      </c>
    </row>
    <row r="24" spans="1:13" ht="24.95" customHeight="1" x14ac:dyDescent="0.25">
      <c r="A24" s="295">
        <v>21</v>
      </c>
      <c r="B24" s="291"/>
      <c r="C24" s="75"/>
      <c r="D24" s="17"/>
      <c r="E24" s="288"/>
      <c r="F24" s="169" t="s">
        <v>260</v>
      </c>
      <c r="G24" s="78" t="s">
        <v>313</v>
      </c>
      <c r="H24" s="75" t="s">
        <v>3968</v>
      </c>
      <c r="I24" s="288" t="s">
        <v>1499</v>
      </c>
      <c r="J24" s="108"/>
      <c r="K24" s="75"/>
      <c r="L24" s="75"/>
      <c r="M24" s="121"/>
    </row>
    <row r="25" spans="1:13" ht="24.95" customHeight="1" x14ac:dyDescent="0.25">
      <c r="A25" s="295">
        <v>22</v>
      </c>
      <c r="B25" s="291"/>
      <c r="C25" s="75"/>
      <c r="D25" s="17"/>
      <c r="E25" s="288"/>
      <c r="F25" s="169" t="s">
        <v>268</v>
      </c>
      <c r="G25" s="78" t="s">
        <v>329</v>
      </c>
      <c r="H25" s="75" t="s">
        <v>2625</v>
      </c>
      <c r="I25" s="288" t="s">
        <v>1095</v>
      </c>
      <c r="J25" s="108"/>
      <c r="K25" s="75"/>
      <c r="L25" s="75"/>
      <c r="M25" s="121"/>
    </row>
    <row r="26" spans="1:13" ht="24.95" customHeight="1" thickBot="1" x14ac:dyDescent="0.3">
      <c r="A26" s="296">
        <v>23</v>
      </c>
      <c r="B26" s="292"/>
      <c r="C26" s="111"/>
      <c r="D26" s="50"/>
      <c r="E26" s="289"/>
      <c r="F26" s="170" t="s">
        <v>283</v>
      </c>
      <c r="G26" s="171" t="s">
        <v>288</v>
      </c>
      <c r="H26" s="111" t="s">
        <v>2638</v>
      </c>
      <c r="I26" s="289" t="s">
        <v>483</v>
      </c>
      <c r="J26" s="110"/>
      <c r="K26" s="111"/>
      <c r="L26" s="111"/>
      <c r="M26" s="122"/>
    </row>
  </sheetData>
  <mergeCells count="7">
    <mergeCell ref="J2:M2"/>
    <mergeCell ref="A1:A2"/>
    <mergeCell ref="B1:E1"/>
    <mergeCell ref="B2:E2"/>
    <mergeCell ref="F1:I1"/>
    <mergeCell ref="F2:I2"/>
    <mergeCell ref="J1:M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selection sqref="A1:A2"/>
    </sheetView>
  </sheetViews>
  <sheetFormatPr defaultRowHeight="15" x14ac:dyDescent="0.25"/>
  <cols>
    <col min="1" max="1" width="3.5703125" style="76" customWidth="1"/>
    <col min="2" max="2" width="5.42578125" style="76" customWidth="1"/>
    <col min="3" max="3" width="7.85546875" style="76" customWidth="1"/>
    <col min="4" max="4" width="12.7109375" style="68" customWidth="1"/>
    <col min="5" max="5" width="12" style="68" bestFit="1" customWidth="1"/>
    <col min="6" max="6" width="12.7109375" style="68" customWidth="1"/>
    <col min="7" max="7" width="6.7109375" style="76" customWidth="1"/>
    <col min="8" max="8" width="10.42578125" style="68" bestFit="1" customWidth="1"/>
    <col min="9" max="9" width="15.5703125" style="68" customWidth="1"/>
    <col min="10" max="10" width="12.7109375" style="68" customWidth="1"/>
    <col min="11" max="11" width="7.7109375" style="76" customWidth="1"/>
    <col min="12" max="12" width="10.42578125" style="68" bestFit="1" customWidth="1"/>
    <col min="13" max="13" width="13.140625" style="68" customWidth="1"/>
    <col min="14" max="14" width="10.42578125" style="68" customWidth="1"/>
    <col min="15" max="15" width="12.7109375" style="68" customWidth="1"/>
    <col min="16" max="16" width="7.28515625" style="198" customWidth="1"/>
    <col min="17" max="17" width="11.42578125" style="198" customWidth="1"/>
    <col min="18" max="16384" width="9.140625" style="198"/>
  </cols>
  <sheetData>
    <row r="1" spans="1:17" s="19" customFormat="1" ht="15.75" x14ac:dyDescent="0.25">
      <c r="A1" s="319"/>
      <c r="B1" s="323" t="s">
        <v>14</v>
      </c>
      <c r="C1" s="324"/>
      <c r="D1" s="324"/>
      <c r="E1" s="324"/>
      <c r="F1" s="325"/>
      <c r="G1" s="323" t="s">
        <v>172</v>
      </c>
      <c r="H1" s="324"/>
      <c r="I1" s="324"/>
      <c r="J1" s="325"/>
      <c r="K1" s="323" t="s">
        <v>122</v>
      </c>
      <c r="L1" s="324"/>
      <c r="M1" s="324"/>
      <c r="N1" s="325"/>
      <c r="O1" s="297"/>
    </row>
    <row r="2" spans="1:17" s="19" customFormat="1" ht="16.5" thickBot="1" x14ac:dyDescent="0.3">
      <c r="A2" s="320"/>
      <c r="B2" s="326" t="s">
        <v>967</v>
      </c>
      <c r="C2" s="321"/>
      <c r="D2" s="321"/>
      <c r="E2" s="321"/>
      <c r="F2" s="322"/>
      <c r="G2" s="326" t="s">
        <v>968</v>
      </c>
      <c r="H2" s="321"/>
      <c r="I2" s="321"/>
      <c r="J2" s="322"/>
      <c r="K2" s="326" t="s">
        <v>969</v>
      </c>
      <c r="L2" s="321"/>
      <c r="M2" s="321"/>
      <c r="N2" s="322"/>
      <c r="O2" s="297"/>
      <c r="Q2" s="20"/>
    </row>
    <row r="3" spans="1:17" ht="15.75" thickBot="1" x14ac:dyDescent="0.3">
      <c r="A3" s="172" t="s">
        <v>1655</v>
      </c>
      <c r="B3" s="175" t="s">
        <v>1657</v>
      </c>
      <c r="C3" s="176" t="s">
        <v>1660</v>
      </c>
      <c r="D3" s="177" t="s">
        <v>1661</v>
      </c>
      <c r="E3" s="177" t="s">
        <v>1662</v>
      </c>
      <c r="F3" s="178" t="s">
        <v>1663</v>
      </c>
      <c r="G3" s="160" t="s">
        <v>1664</v>
      </c>
      <c r="H3" s="154" t="s">
        <v>1665</v>
      </c>
      <c r="I3" s="228" t="s">
        <v>1666</v>
      </c>
      <c r="J3" s="173" t="s">
        <v>1667</v>
      </c>
      <c r="K3" s="54" t="s">
        <v>1668</v>
      </c>
      <c r="L3" s="52" t="s">
        <v>1669</v>
      </c>
      <c r="M3" s="228" t="s">
        <v>2868</v>
      </c>
      <c r="N3" s="53" t="s">
        <v>1671</v>
      </c>
      <c r="O3" s="198"/>
    </row>
    <row r="4" spans="1:17" ht="24.95" customHeight="1" x14ac:dyDescent="0.25">
      <c r="A4" s="174">
        <v>1</v>
      </c>
      <c r="B4" s="104" t="s">
        <v>259</v>
      </c>
      <c r="C4" s="105" t="s">
        <v>260</v>
      </c>
      <c r="D4" s="105" t="s">
        <v>269</v>
      </c>
      <c r="E4" s="105" t="s">
        <v>2622</v>
      </c>
      <c r="F4" s="107" t="s">
        <v>917</v>
      </c>
      <c r="G4" s="104" t="s">
        <v>268</v>
      </c>
      <c r="H4" s="105" t="s">
        <v>288</v>
      </c>
      <c r="I4" s="105" t="s">
        <v>2622</v>
      </c>
      <c r="J4" s="179" t="s">
        <v>478</v>
      </c>
      <c r="K4" s="298" t="s">
        <v>268</v>
      </c>
      <c r="L4" s="299" t="s">
        <v>313</v>
      </c>
      <c r="M4" s="105" t="s">
        <v>2635</v>
      </c>
      <c r="N4" s="300" t="s">
        <v>1033</v>
      </c>
      <c r="O4" s="198"/>
    </row>
    <row r="5" spans="1:17" ht="24.95" customHeight="1" x14ac:dyDescent="0.25">
      <c r="A5" s="174">
        <v>2</v>
      </c>
      <c r="B5" s="108" t="s">
        <v>267</v>
      </c>
      <c r="C5" s="75" t="s">
        <v>260</v>
      </c>
      <c r="D5" s="75" t="s">
        <v>269</v>
      </c>
      <c r="E5" s="75" t="s">
        <v>2622</v>
      </c>
      <c r="F5" s="109" t="s">
        <v>917</v>
      </c>
      <c r="G5" s="108" t="s">
        <v>268</v>
      </c>
      <c r="H5" s="75" t="s">
        <v>300</v>
      </c>
      <c r="I5" s="75" t="s">
        <v>2622</v>
      </c>
      <c r="J5" s="180" t="s">
        <v>478</v>
      </c>
      <c r="K5" s="301" t="s">
        <v>268</v>
      </c>
      <c r="L5" s="201" t="s">
        <v>313</v>
      </c>
      <c r="M5" s="75" t="s">
        <v>2632</v>
      </c>
      <c r="N5" s="302" t="s">
        <v>1034</v>
      </c>
      <c r="O5" s="198"/>
    </row>
    <row r="6" spans="1:17" ht="24.95" customHeight="1" x14ac:dyDescent="0.25">
      <c r="A6" s="174">
        <v>3</v>
      </c>
      <c r="B6" s="108" t="s">
        <v>259</v>
      </c>
      <c r="C6" s="75" t="s">
        <v>260</v>
      </c>
      <c r="D6" s="75" t="s">
        <v>300</v>
      </c>
      <c r="E6" s="75" t="s">
        <v>2625</v>
      </c>
      <c r="F6" s="109" t="s">
        <v>917</v>
      </c>
      <c r="G6" s="108" t="s">
        <v>268</v>
      </c>
      <c r="H6" s="75" t="s">
        <v>313</v>
      </c>
      <c r="I6" s="75" t="s">
        <v>2622</v>
      </c>
      <c r="J6" s="180" t="s">
        <v>478</v>
      </c>
      <c r="K6" s="301" t="s">
        <v>268</v>
      </c>
      <c r="L6" s="201" t="s">
        <v>329</v>
      </c>
      <c r="M6" s="75" t="s">
        <v>2633</v>
      </c>
      <c r="N6" s="302" t="s">
        <v>1034</v>
      </c>
      <c r="O6" s="198"/>
    </row>
    <row r="7" spans="1:17" ht="24.95" customHeight="1" x14ac:dyDescent="0.25">
      <c r="A7" s="174">
        <v>4</v>
      </c>
      <c r="B7" s="108" t="s">
        <v>267</v>
      </c>
      <c r="C7" s="75" t="s">
        <v>260</v>
      </c>
      <c r="D7" s="75" t="s">
        <v>300</v>
      </c>
      <c r="E7" s="75" t="s">
        <v>2625</v>
      </c>
      <c r="F7" s="109" t="s">
        <v>917</v>
      </c>
      <c r="G7" s="108" t="s">
        <v>260</v>
      </c>
      <c r="H7" s="75" t="s">
        <v>269</v>
      </c>
      <c r="I7" s="75" t="s">
        <v>2642</v>
      </c>
      <c r="J7" s="180" t="s">
        <v>1013</v>
      </c>
      <c r="K7" s="301" t="s">
        <v>260</v>
      </c>
      <c r="L7" s="201" t="s">
        <v>313</v>
      </c>
      <c r="M7" s="75" t="s">
        <v>2619</v>
      </c>
      <c r="N7" s="302" t="s">
        <v>1035</v>
      </c>
      <c r="O7" s="198"/>
    </row>
    <row r="8" spans="1:17" ht="24.95" customHeight="1" x14ac:dyDescent="0.25">
      <c r="A8" s="174">
        <v>5</v>
      </c>
      <c r="B8" s="108" t="s">
        <v>259</v>
      </c>
      <c r="C8" s="75" t="s">
        <v>260</v>
      </c>
      <c r="D8" s="75" t="s">
        <v>313</v>
      </c>
      <c r="E8" s="75" t="s">
        <v>2629</v>
      </c>
      <c r="F8" s="109" t="s">
        <v>917</v>
      </c>
      <c r="G8" s="108" t="s">
        <v>260</v>
      </c>
      <c r="H8" s="75" t="s">
        <v>288</v>
      </c>
      <c r="I8" s="75" t="s">
        <v>2631</v>
      </c>
      <c r="J8" s="180" t="s">
        <v>1013</v>
      </c>
      <c r="K8" s="301" t="s">
        <v>260</v>
      </c>
      <c r="L8" s="201" t="s">
        <v>329</v>
      </c>
      <c r="M8" s="75" t="s">
        <v>2632</v>
      </c>
      <c r="N8" s="302" t="s">
        <v>1035</v>
      </c>
      <c r="O8" s="198"/>
    </row>
    <row r="9" spans="1:17" ht="24.95" customHeight="1" x14ac:dyDescent="0.25">
      <c r="A9" s="174">
        <v>6</v>
      </c>
      <c r="B9" s="108" t="s">
        <v>267</v>
      </c>
      <c r="C9" s="75" t="s">
        <v>260</v>
      </c>
      <c r="D9" s="75" t="s">
        <v>313</v>
      </c>
      <c r="E9" s="75" t="s">
        <v>2629</v>
      </c>
      <c r="F9" s="109" t="s">
        <v>917</v>
      </c>
      <c r="G9" s="108" t="s">
        <v>260</v>
      </c>
      <c r="H9" s="75" t="s">
        <v>300</v>
      </c>
      <c r="I9" s="75" t="s">
        <v>2632</v>
      </c>
      <c r="J9" s="180" t="s">
        <v>1013</v>
      </c>
      <c r="K9" s="301" t="s">
        <v>274</v>
      </c>
      <c r="L9" s="201" t="s">
        <v>342</v>
      </c>
      <c r="M9" s="75" t="s">
        <v>2611</v>
      </c>
      <c r="N9" s="302" t="s">
        <v>3703</v>
      </c>
      <c r="O9" s="198"/>
    </row>
    <row r="10" spans="1:17" ht="24.95" customHeight="1" x14ac:dyDescent="0.25">
      <c r="A10" s="174">
        <v>7</v>
      </c>
      <c r="B10" s="108" t="s">
        <v>259</v>
      </c>
      <c r="C10" s="75" t="s">
        <v>260</v>
      </c>
      <c r="D10" s="75" t="s">
        <v>269</v>
      </c>
      <c r="E10" s="75" t="s">
        <v>2629</v>
      </c>
      <c r="F10" s="109" t="s">
        <v>919</v>
      </c>
      <c r="G10" s="108" t="s">
        <v>268</v>
      </c>
      <c r="H10" s="75" t="s">
        <v>288</v>
      </c>
      <c r="I10" s="75" t="s">
        <v>2617</v>
      </c>
      <c r="J10" s="180" t="s">
        <v>1014</v>
      </c>
      <c r="K10" s="303" t="s">
        <v>283</v>
      </c>
      <c r="L10" s="234" t="s">
        <v>269</v>
      </c>
      <c r="M10" s="235" t="s">
        <v>2869</v>
      </c>
      <c r="N10" s="304" t="s">
        <v>1036</v>
      </c>
      <c r="O10" s="198"/>
    </row>
    <row r="11" spans="1:17" ht="24.95" customHeight="1" x14ac:dyDescent="0.25">
      <c r="A11" s="174">
        <v>8</v>
      </c>
      <c r="B11" s="108" t="s">
        <v>267</v>
      </c>
      <c r="C11" s="75" t="s">
        <v>260</v>
      </c>
      <c r="D11" s="75" t="s">
        <v>269</v>
      </c>
      <c r="E11" s="75" t="s">
        <v>2629</v>
      </c>
      <c r="F11" s="109" t="s">
        <v>919</v>
      </c>
      <c r="G11" s="108" t="s">
        <v>268</v>
      </c>
      <c r="H11" s="75" t="s">
        <v>300</v>
      </c>
      <c r="I11" s="75" t="s">
        <v>2617</v>
      </c>
      <c r="J11" s="180" t="s">
        <v>1014</v>
      </c>
      <c r="K11" s="301" t="s">
        <v>279</v>
      </c>
      <c r="L11" s="201" t="s">
        <v>288</v>
      </c>
      <c r="M11" s="75" t="s">
        <v>2638</v>
      </c>
      <c r="N11" s="302" t="s">
        <v>1037</v>
      </c>
      <c r="O11" s="198"/>
    </row>
    <row r="12" spans="1:17" ht="24.95" customHeight="1" x14ac:dyDescent="0.25">
      <c r="A12" s="174">
        <v>9</v>
      </c>
      <c r="B12" s="108" t="s">
        <v>259</v>
      </c>
      <c r="C12" s="75" t="s">
        <v>260</v>
      </c>
      <c r="D12" s="75" t="s">
        <v>300</v>
      </c>
      <c r="E12" s="75" t="s">
        <v>2629</v>
      </c>
      <c r="F12" s="109" t="s">
        <v>919</v>
      </c>
      <c r="G12" s="108" t="s">
        <v>274</v>
      </c>
      <c r="H12" s="75" t="s">
        <v>288</v>
      </c>
      <c r="I12" s="75" t="s">
        <v>2617</v>
      </c>
      <c r="J12" s="180" t="s">
        <v>1014</v>
      </c>
      <c r="K12" s="301" t="s">
        <v>268</v>
      </c>
      <c r="L12" s="201" t="s">
        <v>313</v>
      </c>
      <c r="M12" s="75" t="s">
        <v>2611</v>
      </c>
      <c r="N12" s="302" t="s">
        <v>1038</v>
      </c>
      <c r="O12" s="198"/>
    </row>
    <row r="13" spans="1:17" ht="24.95" customHeight="1" x14ac:dyDescent="0.25">
      <c r="A13" s="174">
        <v>10</v>
      </c>
      <c r="B13" s="108" t="s">
        <v>267</v>
      </c>
      <c r="C13" s="75" t="s">
        <v>260</v>
      </c>
      <c r="D13" s="75" t="s">
        <v>300</v>
      </c>
      <c r="E13" s="75" t="s">
        <v>2629</v>
      </c>
      <c r="F13" s="109" t="s">
        <v>919</v>
      </c>
      <c r="G13" s="108" t="s">
        <v>268</v>
      </c>
      <c r="H13" s="75" t="s">
        <v>288</v>
      </c>
      <c r="I13" s="75" t="s">
        <v>2625</v>
      </c>
      <c r="J13" s="180" t="s">
        <v>1015</v>
      </c>
      <c r="K13" s="301" t="s">
        <v>268</v>
      </c>
      <c r="L13" s="201" t="s">
        <v>300</v>
      </c>
      <c r="M13" s="75" t="s">
        <v>2611</v>
      </c>
      <c r="N13" s="302" t="s">
        <v>1038</v>
      </c>
      <c r="O13" s="198"/>
    </row>
    <row r="14" spans="1:17" ht="24.95" customHeight="1" x14ac:dyDescent="0.25">
      <c r="A14" s="174">
        <v>11</v>
      </c>
      <c r="B14" s="108" t="s">
        <v>259</v>
      </c>
      <c r="C14" s="75" t="s">
        <v>260</v>
      </c>
      <c r="D14" s="75" t="s">
        <v>313</v>
      </c>
      <c r="E14" s="75" t="s">
        <v>2608</v>
      </c>
      <c r="F14" s="109" t="s">
        <v>919</v>
      </c>
      <c r="G14" s="108" t="s">
        <v>268</v>
      </c>
      <c r="H14" s="75" t="s">
        <v>300</v>
      </c>
      <c r="I14" s="75" t="s">
        <v>2625</v>
      </c>
      <c r="J14" s="180" t="s">
        <v>1015</v>
      </c>
      <c r="K14" s="301" t="s">
        <v>260</v>
      </c>
      <c r="L14" s="201" t="s">
        <v>329</v>
      </c>
      <c r="M14" s="75" t="s">
        <v>2612</v>
      </c>
      <c r="N14" s="302" t="s">
        <v>487</v>
      </c>
      <c r="O14" s="198"/>
    </row>
    <row r="15" spans="1:17" ht="24.95" customHeight="1" x14ac:dyDescent="0.25">
      <c r="A15" s="174">
        <v>12</v>
      </c>
      <c r="B15" s="108" t="s">
        <v>267</v>
      </c>
      <c r="C15" s="75" t="s">
        <v>260</v>
      </c>
      <c r="D15" s="75" t="s">
        <v>313</v>
      </c>
      <c r="E15" s="75" t="s">
        <v>2608</v>
      </c>
      <c r="F15" s="109" t="s">
        <v>919</v>
      </c>
      <c r="G15" s="108" t="s">
        <v>279</v>
      </c>
      <c r="H15" s="75" t="s">
        <v>313</v>
      </c>
      <c r="I15" s="75" t="s">
        <v>2633</v>
      </c>
      <c r="J15" s="180" t="s">
        <v>1015</v>
      </c>
      <c r="K15" s="301" t="s">
        <v>279</v>
      </c>
      <c r="L15" s="201" t="s">
        <v>288</v>
      </c>
      <c r="M15" s="75" t="s">
        <v>2870</v>
      </c>
      <c r="N15" s="302" t="s">
        <v>487</v>
      </c>
      <c r="O15" s="198"/>
    </row>
    <row r="16" spans="1:17" ht="24.95" customHeight="1" x14ac:dyDescent="0.25">
      <c r="A16" s="174">
        <v>13</v>
      </c>
      <c r="B16" s="108" t="s">
        <v>259</v>
      </c>
      <c r="C16" s="75" t="s">
        <v>283</v>
      </c>
      <c r="D16" s="75" t="s">
        <v>288</v>
      </c>
      <c r="E16" s="75" t="s">
        <v>2641</v>
      </c>
      <c r="F16" s="121" t="s">
        <v>920</v>
      </c>
      <c r="G16" s="108" t="s">
        <v>268</v>
      </c>
      <c r="H16" s="75" t="s">
        <v>288</v>
      </c>
      <c r="I16" s="75" t="s">
        <v>2626</v>
      </c>
      <c r="J16" s="180" t="s">
        <v>1016</v>
      </c>
      <c r="K16" s="301" t="s">
        <v>279</v>
      </c>
      <c r="L16" s="201" t="s">
        <v>329</v>
      </c>
      <c r="M16" s="75" t="s">
        <v>2626</v>
      </c>
      <c r="N16" s="302" t="s">
        <v>487</v>
      </c>
      <c r="O16" s="198"/>
    </row>
    <row r="17" spans="1:15" ht="24.95" customHeight="1" x14ac:dyDescent="0.25">
      <c r="A17" s="174">
        <v>14</v>
      </c>
      <c r="B17" s="108" t="s">
        <v>267</v>
      </c>
      <c r="C17" s="75" t="s">
        <v>283</v>
      </c>
      <c r="D17" s="75" t="s">
        <v>288</v>
      </c>
      <c r="E17" s="75" t="s">
        <v>2641</v>
      </c>
      <c r="F17" s="121" t="s">
        <v>920</v>
      </c>
      <c r="G17" s="108" t="s">
        <v>260</v>
      </c>
      <c r="H17" s="75" t="s">
        <v>313</v>
      </c>
      <c r="I17" s="75" t="s">
        <v>2631</v>
      </c>
      <c r="J17" s="180" t="s">
        <v>1017</v>
      </c>
      <c r="K17" s="301" t="s">
        <v>279</v>
      </c>
      <c r="L17" s="201" t="s">
        <v>313</v>
      </c>
      <c r="M17" s="75" t="s">
        <v>2870</v>
      </c>
      <c r="N17" s="302" t="s">
        <v>487</v>
      </c>
      <c r="O17" s="198"/>
    </row>
    <row r="18" spans="1:15" ht="24.95" customHeight="1" x14ac:dyDescent="0.25">
      <c r="A18" s="174">
        <v>15</v>
      </c>
      <c r="B18" s="108" t="s">
        <v>259</v>
      </c>
      <c r="C18" s="75" t="s">
        <v>283</v>
      </c>
      <c r="D18" s="75" t="s">
        <v>300</v>
      </c>
      <c r="E18" s="75" t="s">
        <v>2641</v>
      </c>
      <c r="F18" s="121" t="s">
        <v>920</v>
      </c>
      <c r="G18" s="108" t="s">
        <v>279</v>
      </c>
      <c r="H18" s="75" t="s">
        <v>342</v>
      </c>
      <c r="I18" s="75" t="s">
        <v>2635</v>
      </c>
      <c r="J18" s="180" t="s">
        <v>1018</v>
      </c>
      <c r="K18" s="301" t="s">
        <v>260</v>
      </c>
      <c r="L18" s="201" t="s">
        <v>300</v>
      </c>
      <c r="M18" s="75" t="s">
        <v>2613</v>
      </c>
      <c r="N18" s="302" t="s">
        <v>485</v>
      </c>
      <c r="O18" s="198"/>
    </row>
    <row r="19" spans="1:15" ht="24.95" customHeight="1" x14ac:dyDescent="0.25">
      <c r="A19" s="174">
        <v>16</v>
      </c>
      <c r="B19" s="108" t="s">
        <v>267</v>
      </c>
      <c r="C19" s="75" t="s">
        <v>283</v>
      </c>
      <c r="D19" s="75" t="s">
        <v>300</v>
      </c>
      <c r="E19" s="75" t="s">
        <v>2641</v>
      </c>
      <c r="F19" s="121" t="s">
        <v>920</v>
      </c>
      <c r="G19" s="108" t="s">
        <v>274</v>
      </c>
      <c r="H19" s="75" t="s">
        <v>329</v>
      </c>
      <c r="I19" s="75" t="s">
        <v>2628</v>
      </c>
      <c r="J19" s="180" t="s">
        <v>1019</v>
      </c>
      <c r="K19" s="301" t="s">
        <v>260</v>
      </c>
      <c r="L19" s="201" t="s">
        <v>313</v>
      </c>
      <c r="M19" s="75" t="s">
        <v>2613</v>
      </c>
      <c r="N19" s="302" t="s">
        <v>485</v>
      </c>
      <c r="O19" s="198"/>
    </row>
    <row r="20" spans="1:15" ht="24.95" customHeight="1" x14ac:dyDescent="0.25">
      <c r="A20" s="174">
        <v>17</v>
      </c>
      <c r="B20" s="108" t="s">
        <v>259</v>
      </c>
      <c r="C20" s="75" t="s">
        <v>274</v>
      </c>
      <c r="D20" s="75" t="s">
        <v>269</v>
      </c>
      <c r="E20" s="75" t="s">
        <v>2614</v>
      </c>
      <c r="F20" s="121" t="s">
        <v>918</v>
      </c>
      <c r="G20" s="108" t="s">
        <v>274</v>
      </c>
      <c r="H20" s="75" t="s">
        <v>329</v>
      </c>
      <c r="I20" s="75" t="s">
        <v>2608</v>
      </c>
      <c r="J20" s="180" t="s">
        <v>1020</v>
      </c>
      <c r="K20" s="301" t="s">
        <v>279</v>
      </c>
      <c r="L20" s="201" t="s">
        <v>288</v>
      </c>
      <c r="M20" s="75" t="s">
        <v>2871</v>
      </c>
      <c r="N20" s="302" t="s">
        <v>485</v>
      </c>
      <c r="O20" s="198"/>
    </row>
    <row r="21" spans="1:15" ht="24.95" customHeight="1" x14ac:dyDescent="0.25">
      <c r="A21" s="174">
        <v>18</v>
      </c>
      <c r="B21" s="108" t="s">
        <v>267</v>
      </c>
      <c r="C21" s="75" t="s">
        <v>274</v>
      </c>
      <c r="D21" s="75" t="s">
        <v>269</v>
      </c>
      <c r="E21" s="75" t="s">
        <v>2614</v>
      </c>
      <c r="F21" s="121" t="s">
        <v>918</v>
      </c>
      <c r="G21" s="108" t="s">
        <v>268</v>
      </c>
      <c r="H21" s="75" t="s">
        <v>329</v>
      </c>
      <c r="I21" s="75" t="s">
        <v>2635</v>
      </c>
      <c r="J21" s="180" t="s">
        <v>1021</v>
      </c>
      <c r="K21" s="305" t="s">
        <v>279</v>
      </c>
      <c r="L21" s="202" t="s">
        <v>300</v>
      </c>
      <c r="M21" s="75" t="s">
        <v>2624</v>
      </c>
      <c r="N21" s="306" t="s">
        <v>485</v>
      </c>
      <c r="O21" s="198"/>
    </row>
    <row r="22" spans="1:15" ht="24.95" customHeight="1" x14ac:dyDescent="0.25">
      <c r="A22" s="174">
        <v>19</v>
      </c>
      <c r="B22" s="108" t="s">
        <v>259</v>
      </c>
      <c r="C22" s="75" t="s">
        <v>274</v>
      </c>
      <c r="D22" s="75" t="s">
        <v>288</v>
      </c>
      <c r="E22" s="75" t="s">
        <v>2622</v>
      </c>
      <c r="F22" s="121" t="s">
        <v>918</v>
      </c>
      <c r="G22" s="108" t="s">
        <v>268</v>
      </c>
      <c r="H22" s="75" t="s">
        <v>329</v>
      </c>
      <c r="I22" s="75" t="s">
        <v>2619</v>
      </c>
      <c r="J22" s="180" t="s">
        <v>1022</v>
      </c>
      <c r="K22" s="301" t="s">
        <v>279</v>
      </c>
      <c r="L22" s="201" t="s">
        <v>313</v>
      </c>
      <c r="M22" s="75" t="s">
        <v>2637</v>
      </c>
      <c r="N22" s="302" t="s">
        <v>485</v>
      </c>
      <c r="O22" s="198"/>
    </row>
    <row r="23" spans="1:15" ht="24.95" customHeight="1" thickBot="1" x14ac:dyDescent="0.3">
      <c r="A23" s="174">
        <v>20</v>
      </c>
      <c r="B23" s="110" t="s">
        <v>267</v>
      </c>
      <c r="C23" s="111" t="s">
        <v>274</v>
      </c>
      <c r="D23" s="111" t="s">
        <v>288</v>
      </c>
      <c r="E23" s="111" t="s">
        <v>2622</v>
      </c>
      <c r="F23" s="122" t="s">
        <v>918</v>
      </c>
      <c r="G23" s="110" t="s">
        <v>260</v>
      </c>
      <c r="H23" s="111" t="s">
        <v>342</v>
      </c>
      <c r="I23" s="111" t="s">
        <v>2631</v>
      </c>
      <c r="J23" s="181" t="s">
        <v>1023</v>
      </c>
      <c r="K23" s="110"/>
      <c r="L23" s="111"/>
      <c r="M23" s="111"/>
      <c r="N23" s="181"/>
      <c r="O23" s="198"/>
    </row>
  </sheetData>
  <mergeCells count="7">
    <mergeCell ref="K1:N1"/>
    <mergeCell ref="K2:N2"/>
    <mergeCell ref="G1:J1"/>
    <mergeCell ref="G2:J2"/>
    <mergeCell ref="A1:A2"/>
    <mergeCell ref="B1:F1"/>
    <mergeCell ref="B2:F2"/>
  </mergeCells>
  <pageMargins left="0.25" right="0.25" top="0.75" bottom="0.75" header="0.3" footer="0.3"/>
  <pageSetup paperSize="8" scale="91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'fix adatok'!$H$2:$H$23</xm:f>
          </x14:formula1>
          <xm:sqref>L4:L22</xm:sqref>
        </x14:dataValidation>
        <x14:dataValidation type="list" allowBlank="1" showInputMessage="1" showErrorMessage="1">
          <x14:formula1>
            <xm:f>'fix adatok'!$G$2:$G$7</xm:f>
          </x14:formula1>
          <xm:sqref>K4:K22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összes</vt:lpstr>
      <vt:lpstr>hirdetett_kurzusok</vt:lpstr>
      <vt:lpstr>fix adatok</vt:lpstr>
      <vt:lpstr>I. évfolyam</vt:lpstr>
      <vt:lpstr>II. évfolyam</vt:lpstr>
      <vt:lpstr>III. évfolyam</vt:lpstr>
      <vt:lpstr>IV. évfolyam</vt:lpstr>
    </vt:vector>
  </TitlesOfParts>
  <Company>ELTE ÁJK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Bihari Zsuzsanna</dc:creator>
  <cp:lastModifiedBy>dr. Bihari Zsuzsanna</cp:lastModifiedBy>
  <cp:lastPrinted>2021-01-19T12:11:23Z</cp:lastPrinted>
  <dcterms:created xsi:type="dcterms:W3CDTF">2017-11-29T09:04:34Z</dcterms:created>
  <dcterms:modified xsi:type="dcterms:W3CDTF">2021-01-27T15:47:28Z</dcterms:modified>
</cp:coreProperties>
</file>